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filterPrivacy="1" defaultThemeVersion="166925"/>
  <xr:revisionPtr revIDLastSave="0" documentId="13_ncr:1_{005ECFC3-9C1E-3B43-9212-28B4C8EDE8FE}" xr6:coauthVersionLast="45" xr6:coauthVersionMax="45" xr10:uidLastSave="{00000000-0000-0000-0000-000000000000}"/>
  <bookViews>
    <workbookView xWindow="0" yWindow="460" windowWidth="28800" windowHeight="17540" xr2:uid="{AA515123-AC7A-154C-9578-66D78DF10F52}"/>
  </bookViews>
  <sheets>
    <sheet name="journal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128" i="1" l="1"/>
  <c r="L127" i="1"/>
  <c r="L14" i="1"/>
  <c r="L147" i="1"/>
  <c r="L145" i="1"/>
  <c r="L103" i="1"/>
  <c r="L37" i="1"/>
  <c r="L81" i="1"/>
  <c r="L96" i="1"/>
  <c r="L104" i="1"/>
  <c r="L116" i="1"/>
  <c r="L97" i="1"/>
  <c r="L211" i="1"/>
  <c r="L149" i="1"/>
  <c r="L156" i="1"/>
  <c r="L72" i="1"/>
  <c r="L177" i="1"/>
  <c r="L185" i="1"/>
  <c r="L31" i="1"/>
  <c r="L166" i="1"/>
  <c r="L184" i="1"/>
  <c r="L198" i="1"/>
  <c r="L44" i="1"/>
  <c r="L130" i="1"/>
  <c r="L173" i="1"/>
  <c r="L136" i="1"/>
  <c r="L30" i="1"/>
  <c r="L217" i="1"/>
  <c r="L58" i="1"/>
  <c r="L18" i="1"/>
  <c r="L172" i="1"/>
  <c r="L121" i="1"/>
  <c r="L95" i="1"/>
  <c r="L164" i="1"/>
  <c r="L161" i="1"/>
  <c r="L151" i="1"/>
  <c r="L154" i="1"/>
  <c r="L35" i="1"/>
  <c r="L139" i="1"/>
  <c r="L199" i="1"/>
  <c r="L163" i="1"/>
  <c r="L42" i="1"/>
  <c r="L9" i="1"/>
  <c r="L48" i="1"/>
  <c r="L146" i="1"/>
  <c r="L193" i="1"/>
  <c r="L204" i="1"/>
  <c r="L158" i="1"/>
  <c r="L131" i="1"/>
  <c r="L105" i="1"/>
  <c r="L107" i="1"/>
  <c r="L76" i="1"/>
  <c r="L78" i="1"/>
  <c r="L112" i="1"/>
  <c r="L88" i="1"/>
  <c r="L186" i="1"/>
  <c r="L90" i="1"/>
  <c r="L117" i="1"/>
  <c r="L86" i="1"/>
</calcChain>
</file>

<file path=xl/sharedStrings.xml><?xml version="1.0" encoding="utf-8"?>
<sst xmlns="http://schemas.openxmlformats.org/spreadsheetml/2006/main" count="3336" uniqueCount="544">
  <si>
    <t>Journal</t>
  </si>
  <si>
    <t>JIF</t>
  </si>
  <si>
    <t>ISSN</t>
  </si>
  <si>
    <t>APCs</t>
  </si>
  <si>
    <t>Archiving policy (SherpaRomeo)</t>
  </si>
  <si>
    <t>1988-2963</t>
  </si>
  <si>
    <t>Australia</t>
  </si>
  <si>
    <t>AALITRA review</t>
  </si>
  <si>
    <t>1838-1294</t>
  </si>
  <si>
    <t>Across languages and cultures</t>
  </si>
  <si>
    <t>1585-1923</t>
  </si>
  <si>
    <t>Acta linguistica asiatica</t>
  </si>
  <si>
    <t>2232-3317</t>
  </si>
  <si>
    <t>Argentina</t>
  </si>
  <si>
    <t>Adversus: revista de semiótica</t>
  </si>
  <si>
    <t>1514-1187</t>
  </si>
  <si>
    <t>AILA review</t>
  </si>
  <si>
    <t>1461-0213</t>
  </si>
  <si>
    <t>Chile</t>
  </si>
  <si>
    <t>Alpha: revista de artes, letras y filosofía</t>
  </si>
  <si>
    <t>0716-4254</t>
  </si>
  <si>
    <t>American journal of translation studies</t>
  </si>
  <si>
    <t>1947-4679</t>
  </si>
  <si>
    <t>Anuari de filologia. Llengües i literatures modernes</t>
  </si>
  <si>
    <t>2014-1394 </t>
  </si>
  <si>
    <t>Anuari del Trilcat</t>
  </si>
  <si>
    <t>2014-4644 </t>
  </si>
  <si>
    <t>Applied language learning</t>
  </si>
  <si>
    <t>1041-679X</t>
  </si>
  <si>
    <t>Applied linguistics</t>
  </si>
  <si>
    <t>0142-6001</t>
  </si>
  <si>
    <t>Arab World English journal for translation and literary studies</t>
  </si>
  <si>
    <t>2550-1542 </t>
  </si>
  <si>
    <t>Asia Pacific translation and intercultural studies</t>
  </si>
  <si>
    <t>2330-6343</t>
  </si>
  <si>
    <t>Atelier de traduction</t>
  </si>
  <si>
    <t>1584-1804</t>
  </si>
  <si>
    <t>Babel</t>
  </si>
  <si>
    <t>0521-9744</t>
  </si>
  <si>
    <t>Babel A.F.I.A.L.</t>
  </si>
  <si>
    <t>1132-7332</t>
  </si>
  <si>
    <t>Babylonia</t>
  </si>
  <si>
    <t>1420-0007</t>
  </si>
  <si>
    <t>Belas Infiéis</t>
  </si>
  <si>
    <t>2316-6614 </t>
  </si>
  <si>
    <t>Between</t>
  </si>
  <si>
    <t>2039-6597 </t>
  </si>
  <si>
    <t>- </t>
  </si>
  <si>
    <t>Taiwan</t>
  </si>
  <si>
    <t>Bianyi luncong (編譯論叢) = Compilation and translation review</t>
  </si>
  <si>
    <t>2071-4858</t>
  </si>
  <si>
    <t>Bible translator</t>
  </si>
  <si>
    <t>2051-6770</t>
  </si>
  <si>
    <t>Bulletin of Chinese linguistics</t>
  </si>
  <si>
    <t>1933-6985</t>
  </si>
  <si>
    <t>Cadernos de literatura em tradução</t>
  </si>
  <si>
    <t>2359-5388</t>
  </si>
  <si>
    <t>Cadernos de tradução</t>
  </si>
  <si>
    <t>1414-526X</t>
  </si>
  <si>
    <t>Argelia</t>
  </si>
  <si>
    <t>Cahiers de traduction</t>
  </si>
  <si>
    <t>1111-4606</t>
  </si>
  <si>
    <t>Canadian journal of applied linguistics = Revue canadienne de linguistique appliquée</t>
  </si>
  <si>
    <t>1481-868X</t>
  </si>
  <si>
    <t>Canadian journal of linguistics = Revue canadienne de linguistique</t>
  </si>
  <si>
    <t>0008-4131</t>
  </si>
  <si>
    <t>Canadian modern language review</t>
  </si>
  <si>
    <t>0008-4506</t>
  </si>
  <si>
    <t>Chinese language teaching methodology and technology</t>
  </si>
  <si>
    <t>2572-1739 </t>
  </si>
  <si>
    <t>Austria</t>
  </si>
  <si>
    <t>Chronotopos</t>
  </si>
  <si>
    <t>2617-3441 </t>
  </si>
  <si>
    <t>Clina</t>
  </si>
  <si>
    <t>2444-1961 </t>
  </si>
  <si>
    <t>Cognitive linguistics</t>
  </si>
  <si>
    <t>0936-5907</t>
  </si>
  <si>
    <t>CoMe: studi di comunicazione e mediazione linguistica e culturale</t>
  </si>
  <si>
    <t>2531-9809 </t>
  </si>
  <si>
    <t>Communication &amp; society</t>
  </si>
  <si>
    <t>2386-7876 </t>
  </si>
  <si>
    <t>Computer assisted language learning</t>
  </si>
  <si>
    <t>0958-8221</t>
  </si>
  <si>
    <t>Concentric: studies in linguistics (同心圓與文學與文化研究)</t>
  </si>
  <si>
    <t>1810-7478</t>
  </si>
  <si>
    <t>Connexions: international professional communication journal</t>
  </si>
  <si>
    <t>2325-6044 </t>
  </si>
  <si>
    <t>Critical approaches to discourse analysis across disciplines</t>
  </si>
  <si>
    <t>1752-3079 </t>
  </si>
  <si>
    <t>Critical discourse studies</t>
  </si>
  <si>
    <t>1740-5904</t>
  </si>
  <si>
    <t>Critical multilingualism studies</t>
  </si>
  <si>
    <t>2325-2871</t>
  </si>
  <si>
    <t>Cultura, lenguaje y representación</t>
  </si>
  <si>
    <t>1697-7750</t>
  </si>
  <si>
    <t>Cultus: the journal of intercultural mediation and communication</t>
  </si>
  <si>
    <t>2035-2948</t>
  </si>
  <si>
    <t>Current trends in translation teaching and learning E</t>
  </si>
  <si>
    <t>2342-7205 </t>
  </si>
  <si>
    <t>Debate terminológico</t>
  </si>
  <si>
    <t>1813-1867 </t>
  </si>
  <si>
    <t>Discourse &amp; society</t>
  </si>
  <si>
    <t>0957-9265</t>
  </si>
  <si>
    <t>Discourse studies</t>
  </si>
  <si>
    <t>1461-4456</t>
  </si>
  <si>
    <t>Discurso y sociedad</t>
  </si>
  <si>
    <t>1887-4606 </t>
  </si>
  <si>
    <t>Portugal</t>
  </si>
  <si>
    <t>Discursos. Série estudos de tradução</t>
  </si>
  <si>
    <t>1647-1202</t>
  </si>
  <si>
    <t>Doletiana</t>
  </si>
  <si>
    <t>1988-3366 </t>
  </si>
  <si>
    <t>China</t>
  </si>
  <si>
    <t>Dongfang fanyi (东方翻译) = East journal of translation</t>
  </si>
  <si>
    <t>1674-6686</t>
  </si>
  <si>
    <t>Dragoman</t>
  </si>
  <si>
    <t>2295-1210</t>
  </si>
  <si>
    <t>Entreculturas</t>
  </si>
  <si>
    <t>1989-5097 </t>
  </si>
  <si>
    <t>Équivalences</t>
  </si>
  <si>
    <t>0779-5599</t>
  </si>
  <si>
    <t>Estudios de traducción</t>
  </si>
  <si>
    <t>2174-047X</t>
  </si>
  <si>
    <t>European journal of communication</t>
  </si>
  <si>
    <t>0267-3231</t>
  </si>
  <si>
    <t>Fachsprache</t>
  </si>
  <si>
    <t>1017-3285</t>
  </si>
  <si>
    <t>Hong Kong</t>
  </si>
  <si>
    <t>Fanyi Xuebao (翻譯學報) = Journal of translation studies</t>
  </si>
  <si>
    <t>1027-7978</t>
  </si>
  <si>
    <t>Filter</t>
  </si>
  <si>
    <t>0929-9394</t>
  </si>
  <si>
    <t>FITISPos International Journal</t>
  </si>
  <si>
    <t>2341-3778 </t>
  </si>
  <si>
    <t>Fordítástudomány</t>
  </si>
  <si>
    <t>1419-7480</t>
  </si>
  <si>
    <t>Foreign language annals</t>
  </si>
  <si>
    <t>0015-718X</t>
  </si>
  <si>
    <t>Colombia</t>
  </si>
  <si>
    <t>Forma y función</t>
  </si>
  <si>
    <t>0120-338X</t>
  </si>
  <si>
    <t>Forum: revue internationale d'interprétation et de traduction = international journal of interpretation and translation</t>
  </si>
  <si>
    <t>1598-7647</t>
  </si>
  <si>
    <t>Hermeneus: revista de traducción e interpretación</t>
  </si>
  <si>
    <t>1139-7489</t>
  </si>
  <si>
    <t>Hermes</t>
  </si>
  <si>
    <t>0904-1699</t>
  </si>
  <si>
    <t>Hieronymus</t>
  </si>
  <si>
    <t>1849-5257 </t>
  </si>
  <si>
    <t>Hikma: estudios de traducción = translation studies</t>
  </si>
  <si>
    <t>1579-9794</t>
  </si>
  <si>
    <t>Human communication research</t>
  </si>
  <si>
    <t>0360-3989</t>
  </si>
  <si>
    <t>Ibérica</t>
  </si>
  <si>
    <t>1139-7241</t>
  </si>
  <si>
    <t>Íkala: revista de lengua y cultura</t>
  </si>
  <si>
    <t>0123-3432</t>
  </si>
  <si>
    <t>India</t>
  </si>
  <si>
    <t>Indian journal of comparative literature &amp; translation studies</t>
  </si>
  <si>
    <t>2321-8274 </t>
  </si>
  <si>
    <t>Indogermanische Forschungen</t>
  </si>
  <si>
    <t>0019-7262</t>
  </si>
  <si>
    <t>Intercultural pragmatics</t>
  </si>
  <si>
    <t>1612-295X</t>
  </si>
  <si>
    <t>International journal of comparative literature and translation studies</t>
  </si>
  <si>
    <t>2202-9451 </t>
  </si>
  <si>
    <t>International journal of corpus linguistics</t>
  </si>
  <si>
    <t>1384-6655</t>
  </si>
  <si>
    <t>International journal of interpreter education</t>
  </si>
  <si>
    <t>2150-5772 </t>
  </si>
  <si>
    <t>International journal of language, literacy and translation</t>
  </si>
  <si>
    <t>2637-0484 </t>
  </si>
  <si>
    <t>International journal of lexicography</t>
  </si>
  <si>
    <t>0950-3846</t>
  </si>
  <si>
    <t>International journal of literary linguistics (IJLL)</t>
  </si>
  <si>
    <t>2194-5594 </t>
  </si>
  <si>
    <t>International journal of multilingualism</t>
  </si>
  <si>
    <t>1479-0718</t>
  </si>
  <si>
    <t>International journal of the sociology of language</t>
  </si>
  <si>
    <t>0165-2516</t>
  </si>
  <si>
    <t>International multilingual journal of contemporary research</t>
  </si>
  <si>
    <t>2372-4846</t>
  </si>
  <si>
    <t>Interpreter and translator trainer</t>
  </si>
  <si>
    <t>1750-399X</t>
  </si>
  <si>
    <t>Interpreters' newsletter</t>
  </si>
  <si>
    <t>1591-4127</t>
  </si>
  <si>
    <t>Interpreting: international journal of research and practice in interpreting</t>
  </si>
  <si>
    <t>1384-6647</t>
  </si>
  <si>
    <t>InTRAlinea</t>
  </si>
  <si>
    <t>1827-000X </t>
  </si>
  <si>
    <t>ITL: international journal of applied linguistics</t>
  </si>
  <si>
    <t>2294-110X</t>
  </si>
  <si>
    <t>Jostrans: journal of specialised translation</t>
  </si>
  <si>
    <t>1740-357X </t>
  </si>
  <si>
    <t>Journal of applied linguistics and professional practice</t>
  </si>
  <si>
    <t>2040-3658</t>
  </si>
  <si>
    <t>Journal of Audiovisual Translation (JAT)</t>
  </si>
  <si>
    <t>2617-9148 </t>
  </si>
  <si>
    <t>Journal of foreign languages, cultures &amp; civilizations</t>
  </si>
  <si>
    <t>2333-5882</t>
  </si>
  <si>
    <t>Journal of intercultural communication</t>
  </si>
  <si>
    <t>1404-1634 </t>
  </si>
  <si>
    <t>Journal of intercultural communication research</t>
  </si>
  <si>
    <t>1747-5759</t>
  </si>
  <si>
    <t>Journal of international communication</t>
  </si>
  <si>
    <t>1321-6597</t>
  </si>
  <si>
    <t>Journal of internationalization and localization</t>
  </si>
  <si>
    <t>2032-6904</t>
  </si>
  <si>
    <t>Journal of interpretation</t>
  </si>
  <si>
    <t>0882-7893</t>
  </si>
  <si>
    <t>Journal of interpretation and translation education</t>
  </si>
  <si>
    <t>1738-1223</t>
  </si>
  <si>
    <t>Journal of language, identity and education</t>
  </si>
  <si>
    <t>1534-8458</t>
  </si>
  <si>
    <t>Nigeria</t>
  </si>
  <si>
    <t>Journal of languages and culture</t>
  </si>
  <si>
    <t>2141-6540 </t>
  </si>
  <si>
    <t>Journal of linguistics</t>
  </si>
  <si>
    <t>0022-2267</t>
  </si>
  <si>
    <t>Journal of multicultural discourses</t>
  </si>
  <si>
    <t>1744-7143</t>
  </si>
  <si>
    <t>Journal of multilingual and multicultural development</t>
  </si>
  <si>
    <t>0143-4632</t>
  </si>
  <si>
    <t>Journal of pragmatics</t>
  </si>
  <si>
    <t>0378-2166</t>
  </si>
  <si>
    <t>Journal of sociolinguistics</t>
  </si>
  <si>
    <t>1360-6441</t>
  </si>
  <si>
    <t>Journal of translation</t>
  </si>
  <si>
    <t>1558-7282 </t>
  </si>
  <si>
    <t>Journal of world languages</t>
  </si>
  <si>
    <t>2169-8252</t>
  </si>
  <si>
    <t>Serbia</t>
  </si>
  <si>
    <t>Komunikacija i kultura online</t>
  </si>
  <si>
    <t>2217-4257 </t>
  </si>
  <si>
    <t>L2 journal: an electronic journal for foreign and second language educators</t>
  </si>
  <si>
    <t>1945-0222 </t>
  </si>
  <si>
    <t>Language &amp; communication</t>
  </si>
  <si>
    <t>0271-5309</t>
  </si>
  <si>
    <t>Language &amp; intercultural communication</t>
  </si>
  <si>
    <t>1470-8477</t>
  </si>
  <si>
    <t>Language in society</t>
  </si>
  <si>
    <t>0047-4045</t>
  </si>
  <si>
    <t>Language learning</t>
  </si>
  <si>
    <t>0023-8333</t>
  </si>
  <si>
    <t>Language learning &amp; technology</t>
  </si>
  <si>
    <t>1094-3501 </t>
  </si>
  <si>
    <t>Language learning journal</t>
  </si>
  <si>
    <t>0957-1736</t>
  </si>
  <si>
    <t>Language teaching</t>
  </si>
  <si>
    <t>0261-4448</t>
  </si>
  <si>
    <t>Language, culture and curriculum</t>
  </si>
  <si>
    <t>0790-8318</t>
  </si>
  <si>
    <t>Languages</t>
  </si>
  <si>
    <t>2226-471X </t>
  </si>
  <si>
    <t>Languages in contrast</t>
  </si>
  <si>
    <t>1387-6759</t>
  </si>
  <si>
    <t>Lebende Sprachen</t>
  </si>
  <si>
    <t>0023-9909</t>
  </si>
  <si>
    <t>Lengua y migración</t>
  </si>
  <si>
    <t>1889-5425</t>
  </si>
  <si>
    <t>Costa Rica</t>
  </si>
  <si>
    <t>Letras</t>
  </si>
  <si>
    <t>1409-424X</t>
  </si>
  <si>
    <t>Lingua</t>
  </si>
  <si>
    <t>0024-3841</t>
  </si>
  <si>
    <t>Lingua e stile</t>
  </si>
  <si>
    <t>0024-385X</t>
  </si>
  <si>
    <t>Linguamática</t>
  </si>
  <si>
    <t>1647-0818 </t>
  </si>
  <si>
    <t>Linguistic inquiry</t>
  </si>
  <si>
    <t>0024-3892</t>
  </si>
  <si>
    <t>Linguística</t>
  </si>
  <si>
    <t>1646-6195</t>
  </si>
  <si>
    <t>Linguistica Antverpiensia</t>
  </si>
  <si>
    <t>0304-2294</t>
  </si>
  <si>
    <t>Linguistics and education</t>
  </si>
  <si>
    <t>0898-5898</t>
  </si>
  <si>
    <t>Localisation focus</t>
  </si>
  <si>
    <t>1649-2358</t>
  </si>
  <si>
    <t>Machine translation</t>
  </si>
  <si>
    <t>0922-6567</t>
  </si>
  <si>
    <t>Francia</t>
  </si>
  <si>
    <t>Main de Thôt</t>
  </si>
  <si>
    <t>2272-2653 </t>
  </si>
  <si>
    <t>MediAzioni</t>
  </si>
  <si>
    <t>1974-4382 </t>
  </si>
  <si>
    <t>Meta: journal des traducteurs = translators' journal</t>
  </si>
  <si>
    <t>0026-0452</t>
  </si>
  <si>
    <t>Między oryginałem a przekładem</t>
  </si>
  <si>
    <t>1689-9121</t>
  </si>
  <si>
    <t>Modern language journal</t>
  </si>
  <si>
    <t>0026-7902</t>
  </si>
  <si>
    <t>Modern language review</t>
  </si>
  <si>
    <t>0026-7937</t>
  </si>
  <si>
    <t>Modern language studies</t>
  </si>
  <si>
    <t>0047-7729</t>
  </si>
  <si>
    <t>Modern languages open</t>
  </si>
  <si>
    <t>2052-5397 </t>
  </si>
  <si>
    <t>MonTI: monografías de traducción e interpretación = monografies de traducció i d'interpretació = monographs in translation and interpreting = monographies de traduction et d'interprétation = Monographien ..</t>
  </si>
  <si>
    <t>1889-4178</t>
  </si>
  <si>
    <t>mTm: minor translating major, major translating minor, minor translating minor</t>
  </si>
  <si>
    <t>1791-8421</t>
  </si>
  <si>
    <t>Multicultural Shakespeare</t>
  </si>
  <si>
    <t>2083-8530</t>
  </si>
  <si>
    <t>Multilingua</t>
  </si>
  <si>
    <t>0167-8507</t>
  </si>
  <si>
    <t>Mutatis mutandis: revista latinoamericana de traducción</t>
  </si>
  <si>
    <t>2011-799X</t>
  </si>
  <si>
    <t>Natural language and linguistic theory</t>
  </si>
  <si>
    <t>0167-806X</t>
  </si>
  <si>
    <t>Neke</t>
  </si>
  <si>
    <t>2538-0761 </t>
  </si>
  <si>
    <t>New voices in translation studies</t>
  </si>
  <si>
    <t>1819-5644 </t>
  </si>
  <si>
    <t>Nueva ReCIT</t>
  </si>
  <si>
    <t>2618-1940 </t>
  </si>
  <si>
    <t>Onomázein: revista de lingüística, filología y traducción</t>
  </si>
  <si>
    <t>0717-1285</t>
  </si>
  <si>
    <t>Pakistan journal of languages and translation studies</t>
  </si>
  <si>
    <t>2410-1230</t>
  </si>
  <si>
    <t>Palimpsestes</t>
  </si>
  <si>
    <t>1148-8158</t>
  </si>
  <si>
    <t>Panace@: boletín de medicina y traducción</t>
  </si>
  <si>
    <t>1537-1964 </t>
  </si>
  <si>
    <t>Parallèles</t>
  </si>
  <si>
    <t>1015-7573</t>
  </si>
  <si>
    <t>Perspectives: studies in translation theory and practice</t>
  </si>
  <si>
    <t>0907-676X</t>
  </si>
  <si>
    <t>Polissema</t>
  </si>
  <si>
    <t>1645-1937</t>
  </si>
  <si>
    <t>Przekładaniec</t>
  </si>
  <si>
    <t>1425-6851</t>
  </si>
  <si>
    <t>Quaderns: revista de traducció</t>
  </si>
  <si>
    <t>1138-5790</t>
  </si>
  <si>
    <t>Rask</t>
  </si>
  <si>
    <t>0909-8976</t>
  </si>
  <si>
    <t>ReCALL</t>
  </si>
  <si>
    <t>0958-3440</t>
  </si>
  <si>
    <t>Redit: revista electrónica de didáctica de la traducción y la interpretación</t>
  </si>
  <si>
    <t>1989-4376 </t>
  </si>
  <si>
    <t>Revista de lingüística y lenguas aplicadas</t>
  </si>
  <si>
    <t>1886-2438</t>
  </si>
  <si>
    <t>Revista española de lingüística aplicada</t>
  </si>
  <si>
    <t>0213-2028</t>
  </si>
  <si>
    <t>Revista internacional de lenguas extranjeras = International journal of foreign languages</t>
  </si>
  <si>
    <t>2014-8100 </t>
  </si>
  <si>
    <t>Revista signos</t>
  </si>
  <si>
    <t>0035-0451</t>
  </si>
  <si>
    <t>Revista tradumàtica</t>
  </si>
  <si>
    <t>1578-7559 </t>
  </si>
  <si>
    <t>Revue internationale d'études en langues modernes appliquées = International review of studies in applied modern languages</t>
  </si>
  <si>
    <t>1844-5586</t>
  </si>
  <si>
    <t>Rivista internazionale di tecnica della traduzione = International journal of translation</t>
  </si>
  <si>
    <t>1722-5906</t>
  </si>
  <si>
    <t>Rocznik Przekladoznawczy</t>
  </si>
  <si>
    <t>1896-4362</t>
  </si>
  <si>
    <t>Rónai</t>
  </si>
  <si>
    <t>2318-3446 </t>
  </si>
  <si>
    <t>Sendebar</t>
  </si>
  <si>
    <t>1130-5509</t>
  </si>
  <si>
    <t>SKASE journal of translation and interpretation</t>
  </si>
  <si>
    <t>1336-7811 </t>
  </si>
  <si>
    <t>Skopos: revista internacional de traducción e interpretación</t>
  </si>
  <si>
    <t>2255-3703</t>
  </si>
  <si>
    <t>Studia Romanica Posnaniensia</t>
  </si>
  <si>
    <t>0137-2475</t>
  </si>
  <si>
    <t>Studia Translatorica</t>
  </si>
  <si>
    <t>2084-3321</t>
  </si>
  <si>
    <t>Studies in language</t>
  </si>
  <si>
    <t>0378-4177</t>
  </si>
  <si>
    <t>Studies in second language acquisition</t>
  </si>
  <si>
    <t>0272-2631</t>
  </si>
  <si>
    <t>Studies in translation history = Fanyishi yanjiu (翻 譯史研究)</t>
  </si>
  <si>
    <t>Studii de gramatică contrastivă</t>
  </si>
  <si>
    <t>1584-143X</t>
  </si>
  <si>
    <t>System</t>
  </si>
  <si>
    <t>0346-251X</t>
  </si>
  <si>
    <t>Target: international journal of translation studies</t>
  </si>
  <si>
    <t>0924-1884</t>
  </si>
  <si>
    <t>Terminàlia</t>
  </si>
  <si>
    <t>2013-6692</t>
  </si>
  <si>
    <t>Terminology</t>
  </si>
  <si>
    <t>0929-9971</t>
  </si>
  <si>
    <t>Text &amp; talk</t>
  </si>
  <si>
    <t>1860-7330</t>
  </si>
  <si>
    <t>Textual practice</t>
  </si>
  <si>
    <t>0950-236X</t>
  </si>
  <si>
    <t>Ticontre</t>
  </si>
  <si>
    <t>2284-4473 </t>
  </si>
  <si>
    <t>Tonos digital</t>
  </si>
  <si>
    <t>1577-6921 </t>
  </si>
  <si>
    <t>Trabalhos em lingüística aplicada</t>
  </si>
  <si>
    <t>0103-1813</t>
  </si>
  <si>
    <t>TradTerm</t>
  </si>
  <si>
    <t>0104-639X</t>
  </si>
  <si>
    <t>Tradução em revista</t>
  </si>
  <si>
    <t>1808-6195 </t>
  </si>
  <si>
    <t>Trans-kom</t>
  </si>
  <si>
    <t>1867-4844 </t>
  </si>
  <si>
    <t>Trans: revista de traductología</t>
  </si>
  <si>
    <t>1137-2311</t>
  </si>
  <si>
    <t>Transcultural</t>
  </si>
  <si>
    <t>1920-0323</t>
  </si>
  <si>
    <t>Transfer: revista electrónica sobre traducción e interculturalidad</t>
  </si>
  <si>
    <t>1886-5542 </t>
  </si>
  <si>
    <t>Translatio</t>
  </si>
  <si>
    <t>1517-0160</t>
  </si>
  <si>
    <t>Translation &amp; interpreting</t>
  </si>
  <si>
    <t>1836-9324 </t>
  </si>
  <si>
    <t>Translation and interpreting studies</t>
  </si>
  <si>
    <t>1932-2798</t>
  </si>
  <si>
    <t>Translation and literature</t>
  </si>
  <si>
    <t>0968-1361</t>
  </si>
  <si>
    <t>Translation and translanguaging in multilingual contexts</t>
  </si>
  <si>
    <t>2352-1805</t>
  </si>
  <si>
    <t>Translation horizons</t>
  </si>
  <si>
    <t>Translation matters</t>
  </si>
  <si>
    <t>2184-4585 </t>
  </si>
  <si>
    <t>Translation quarterly (翻譯季刊)</t>
  </si>
  <si>
    <t>1027-8559</t>
  </si>
  <si>
    <t>Translation review</t>
  </si>
  <si>
    <t>0737-4836</t>
  </si>
  <si>
    <t>Translation spaces</t>
  </si>
  <si>
    <t>2211-3711</t>
  </si>
  <si>
    <t>Translation studies</t>
  </si>
  <si>
    <t>1478-1700</t>
  </si>
  <si>
    <t>Translation studies : retrospective and prospective views </t>
  </si>
  <si>
    <t>2065-3514</t>
  </si>
  <si>
    <t>Translation today</t>
  </si>
  <si>
    <t>0972-8740</t>
  </si>
  <si>
    <t>Translation, cognition &amp; behavior</t>
  </si>
  <si>
    <t>2542-5277</t>
  </si>
  <si>
    <t>Translatologia</t>
  </si>
  <si>
    <t>2453-9899 </t>
  </si>
  <si>
    <t>Translator</t>
  </si>
  <si>
    <t>1355-6509</t>
  </si>
  <si>
    <t>Transletters</t>
  </si>
  <si>
    <t>2605-2954 </t>
  </si>
  <si>
    <t>TransLogos translation studies journal</t>
  </si>
  <si>
    <t>2667-4629 </t>
  </si>
  <si>
    <t>Tsūyaku hon’yaku kenkyū eno shōtai (通訳翻訳研究への招待) = Invitation to translation studies</t>
  </si>
  <si>
    <t>2185-5307 </t>
  </si>
  <si>
    <t>Tusaaji: a translation review</t>
  </si>
  <si>
    <t>1925-5624</t>
  </si>
  <si>
    <t>Vertimo studijos</t>
  </si>
  <si>
    <t>2029-7033</t>
  </si>
  <si>
    <t>VIAL: Vigo international journal of applied linguistics</t>
  </si>
  <si>
    <t>1697-0381</t>
  </si>
  <si>
    <t>[sic]:a journal of literature, culture and literary translation</t>
  </si>
  <si>
    <t>1847-7755 </t>
  </si>
  <si>
    <t>Country</t>
  </si>
  <si>
    <t>Spain</t>
  </si>
  <si>
    <t>Croatia</t>
  </si>
  <si>
    <t>Hungary</t>
  </si>
  <si>
    <t>Slovenia</t>
  </si>
  <si>
    <t>United States</t>
  </si>
  <si>
    <t>United Kingdom</t>
  </si>
  <si>
    <t>Malaysia</t>
  </si>
  <si>
    <t>Romania</t>
  </si>
  <si>
    <t>Switzerland</t>
  </si>
  <si>
    <t>Italy</t>
  </si>
  <si>
    <t>Brazil</t>
  </si>
  <si>
    <t>Canada</t>
  </si>
  <si>
    <t>Germany</t>
  </si>
  <si>
    <t>Finland</t>
  </si>
  <si>
    <t>Denmark</t>
  </si>
  <si>
    <t>Belgium</t>
  </si>
  <si>
    <t>South Corea</t>
  </si>
  <si>
    <t>Japan</t>
  </si>
  <si>
    <t>Slovakia</t>
  </si>
  <si>
    <t>Greece</t>
  </si>
  <si>
    <t>International</t>
  </si>
  <si>
    <t>Ireland</t>
  </si>
  <si>
    <t>Lithuania</t>
  </si>
  <si>
    <t>Netherlands</t>
  </si>
  <si>
    <t>New Zealand</t>
  </si>
  <si>
    <t>Pakistan</t>
  </si>
  <si>
    <t>Poland</t>
  </si>
  <si>
    <t>Sweden</t>
  </si>
  <si>
    <t>Turkey</t>
  </si>
  <si>
    <t>no</t>
  </si>
  <si>
    <t>APC $</t>
  </si>
  <si>
    <t>TA</t>
  </si>
  <si>
    <t>Gold</t>
  </si>
  <si>
    <t>Blue</t>
  </si>
  <si>
    <t>Licence</t>
  </si>
  <si>
    <t>Copyright</t>
  </si>
  <si>
    <t>Green</t>
  </si>
  <si>
    <t>BY-NC-ND</t>
  </si>
  <si>
    <t>CC Type</t>
  </si>
  <si>
    <t>CC</t>
  </si>
  <si>
    <t>Hybrid</t>
  </si>
  <si>
    <t>Q2</t>
  </si>
  <si>
    <t>Q1</t>
  </si>
  <si>
    <t>yes</t>
  </si>
  <si>
    <t>BY-SA</t>
  </si>
  <si>
    <t>BY-NC</t>
  </si>
  <si>
    <t>Q3</t>
  </si>
  <si>
    <t>ND</t>
  </si>
  <si>
    <t>BY</t>
  </si>
  <si>
    <t>200$</t>
  </si>
  <si>
    <t>Full</t>
  </si>
  <si>
    <t>Full/delayed</t>
  </si>
  <si>
    <t>2995$</t>
  </si>
  <si>
    <t>Q4</t>
  </si>
  <si>
    <t>Delayed (1 issue)</t>
  </si>
  <si>
    <t>White</t>
  </si>
  <si>
    <t>3000$</t>
  </si>
  <si>
    <t>2980$</t>
  </si>
  <si>
    <t>Yellow</t>
  </si>
  <si>
    <t>Delayed (funded by Tri-Agency + 12 months)</t>
  </si>
  <si>
    <t>Delayed (12 month embargo)</t>
  </si>
  <si>
    <t>Delayed (2 year embargo)</t>
  </si>
  <si>
    <t>Delayed (18 months)</t>
  </si>
  <si>
    <t>160 AUD</t>
  </si>
  <si>
    <t>550$</t>
  </si>
  <si>
    <t>1300$</t>
  </si>
  <si>
    <t>2600$</t>
  </si>
  <si>
    <t>2420$</t>
  </si>
  <si>
    <t>3160$</t>
  </si>
  <si>
    <t>2700$</t>
  </si>
  <si>
    <t>1350$</t>
  </si>
  <si>
    <t>1650$</t>
  </si>
  <si>
    <t>2750$</t>
  </si>
  <si>
    <t>400 P</t>
  </si>
  <si>
    <t>2340$</t>
  </si>
  <si>
    <t>1000 P</t>
  </si>
  <si>
    <t>3465$</t>
  </si>
  <si>
    <t>Core</t>
  </si>
  <si>
    <t>Route</t>
  </si>
  <si>
    <t>Journal type</t>
  </si>
  <si>
    <t>Gold OA</t>
  </si>
  <si>
    <t>Diamond OA</t>
  </si>
  <si>
    <t>USD</t>
  </si>
  <si>
    <t>CiteScore Position</t>
  </si>
  <si>
    <t>CiteScore total n</t>
  </si>
  <si>
    <t>CiteScore percentile</t>
  </si>
  <si>
    <t>CiteScore Quartile</t>
  </si>
  <si>
    <t>JIF-Quartile</t>
  </si>
  <si>
    <t>open identities</t>
  </si>
  <si>
    <t>open reports</t>
  </si>
  <si>
    <t>open participation</t>
  </si>
  <si>
    <t>open interaction</t>
  </si>
  <si>
    <t>open platforms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</si>
</sst>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€&quot;;[Red]\-#,##0\ &quot;€&quot;"/>
  </numFmts>
  <fonts count="2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right" vertical="center"/>
    </xf>
    <xf numFmtId="6" fontId="0" fillId="0" borderId="0" xfId="0" applyNumberFormat="1" applyAlignment="1">
      <alignment horizontal="right" vertical="center"/>
    </xf>
    <xf numFmtId="0" fontId="0" fillId="0" borderId="0" xfId="0" applyNumberFormat="1"/>
    <xf numFmtId="0" fontId="0" fillId="0" borderId="0" xfId="0" applyNumberFormat="1" applyAlignment="1">
      <alignment horizontal="right" vertical="center"/>
    </xf>
    <xf numFmtId="0" fontId="0" fillId="0" borderId="0" xfId="0" applyFill="1"/>
    <xf numFmtId="1" fontId="0" fillId="0" borderId="0" xfId="0" applyNumberFormat="1"/>
    <xf numFmtId="3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4">
    <dxf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numFmt numFmtId="1" formatCode="0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DE7DB7E-1B32-BB44-95B8-F2B1721F15B6}" name="Tabla1" displayName="Tabla1" ref="A1:X217" totalsRowShown="0">
  <autoFilter ref="A1:X217" xr:uid="{50360090-7803-DC44-99E0-BB604740D922}"/>
  <sortState xmlns:xlrd2="http://schemas.microsoft.com/office/spreadsheetml/2017/richdata2" ref="A2:X217">
    <sortCondition ref="B1:B217"/>
  </sortState>
  <tableColumns count="24">
    <tableColumn id="1" xr3:uid="{0E187A38-A986-5941-8EDF-24B4FD0461C1}" name="Country"/>
    <tableColumn id="2" xr3:uid="{6635FAFB-CBB9-DD41-82F5-2A17DAA1004C}" name="Journal" dataDxfId="3"/>
    <tableColumn id="15" xr3:uid="{62302323-539A-F64C-8F1C-4B65874C0079}" name="Core"/>
    <tableColumn id="3" xr3:uid="{DE1D81AF-24C1-4841-8780-80EAEAABDD95}" name="ISSN"/>
    <tableColumn id="4" xr3:uid="{22D0BA53-B73D-984A-A5D2-16F7CEC92B0C}" name="Journal type"/>
    <tableColumn id="5" xr3:uid="{D45CD416-902B-B54B-BE0A-AD01D7031FE7}" name="Route"/>
    <tableColumn id="14" xr3:uid="{DEA78781-7AD0-4742-ADAB-A8DE29E7996C}" name="Full/delayed"/>
    <tableColumn id="25" xr3:uid="{8F75792D-4BFD-8648-A482-53C47B4ACA82}" name="JIF"/>
    <tableColumn id="6" xr3:uid="{783605FC-31CF-4542-976E-B5DE2257783A}" name="JIF-Quartile"/>
    <tableColumn id="7" xr3:uid="{CC873197-69C3-1647-99EE-025BEC313CF0}" name="CiteScore Position"/>
    <tableColumn id="17" xr3:uid="{A44589E8-0935-3146-94D7-F529913DAA7F}" name="CiteScore total n"/>
    <tableColumn id="18" xr3:uid="{92E5EB55-946C-7F43-814E-CB2D2EC7F11B}" name="CiteScore percentile" dataDxfId="2">
      <calculatedColumnFormula>100-Tabla1[[#This Row],[CiteScore Position]]*100/Tabla1[[#This Row],[CiteScore total n]]</calculatedColumnFormula>
    </tableColumn>
    <tableColumn id="19" xr3:uid="{7DC40401-3A0C-F34A-8786-4870E93163DB}" name="CiteScore Quartile"/>
    <tableColumn id="9" xr3:uid="{9889FCBA-967F-AC47-9E9B-446BA9D2E0F2}" name="APCs"/>
    <tableColumn id="11" xr3:uid="{2BB4927E-0D86-5A4A-BA5A-74FDA315BFFF}" name="APC $" dataDxfId="1"/>
    <tableColumn id="16" xr3:uid="{810B2F3A-3D24-9749-B810-72F86A455AF7}" name="USD" dataDxfId="0"/>
    <tableColumn id="10" xr3:uid="{E7FE87E5-BE5C-C849-86C5-18C35587F66D}" name="Archiving policy (SherpaRomeo)"/>
    <tableColumn id="12" xr3:uid="{E26D52CE-0C62-2A46-9B7C-F94C951DB24C}" name="Licence"/>
    <tableColumn id="13" xr3:uid="{68C4887E-A35C-B040-AA65-F8D01C902532}" name="CC Type"/>
    <tableColumn id="20" xr3:uid="{B371397C-D633-574F-8D5E-97A624A88E3D}" name="open identities"/>
    <tableColumn id="21" xr3:uid="{518F4A7D-74CF-C44A-9010-7F3535329C34}" name="open reports"/>
    <tableColumn id="22" xr3:uid="{3C4F3B56-1620-E747-9176-44537A0BF46F}" name="open participation"/>
    <tableColumn id="23" xr3:uid="{9AC05053-3620-CB47-8679-F530E6EA11A6}" name="open interaction"/>
    <tableColumn id="24" xr3:uid="{F246DDFB-C5C1-204E-BEBC-27BD319FC634}" name="open platform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7E7C9-9913-3748-A6E8-E73DDD71CAFC}">
  <dimension ref="A1:X217"/>
  <sheetViews>
    <sheetView tabSelected="1" workbookViewId="0">
      <selection activeCell="B8" sqref="B8"/>
    </sheetView>
  </sheetViews>
  <sheetFormatPr baseColWidth="10" defaultRowHeight="16" x14ac:dyDescent="0.2"/>
  <cols>
    <col min="1" max="1" width="10.5" customWidth="1"/>
    <col min="2" max="2" width="52.33203125" style="8" customWidth="1"/>
    <col min="3" max="3" width="7.33203125" bestFit="1" customWidth="1"/>
    <col min="4" max="4" width="10.83203125" customWidth="1"/>
    <col min="5" max="5" width="13.33203125" customWidth="1"/>
    <col min="6" max="8" width="16.1640625" customWidth="1"/>
    <col min="9" max="9" width="10.83203125" customWidth="1"/>
    <col min="10" max="10" width="18.33203125" bestFit="1" customWidth="1"/>
    <col min="11" max="11" width="17.1640625" bestFit="1" customWidth="1"/>
    <col min="12" max="12" width="20.1640625" bestFit="1" customWidth="1"/>
    <col min="13" max="13" width="18.5" bestFit="1" customWidth="1"/>
    <col min="14" max="15" width="10.83203125" customWidth="1"/>
    <col min="16" max="16" width="10.83203125" style="3" customWidth="1"/>
    <col min="17" max="17" width="29.5" customWidth="1"/>
    <col min="18" max="18" width="10.83203125" customWidth="1"/>
    <col min="19" max="19" width="10.1640625" customWidth="1"/>
    <col min="20" max="20" width="12.33203125" bestFit="1" customWidth="1"/>
    <col min="21" max="21" width="10.5" bestFit="1" customWidth="1"/>
    <col min="22" max="24" width="10.83203125" customWidth="1"/>
  </cols>
  <sheetData>
    <row r="1" spans="1:24" x14ac:dyDescent="0.2">
      <c r="A1" t="s">
        <v>450</v>
      </c>
      <c r="B1" s="8" t="s">
        <v>0</v>
      </c>
      <c r="C1" t="s">
        <v>528</v>
      </c>
      <c r="D1" t="s">
        <v>2</v>
      </c>
      <c r="E1" t="s">
        <v>530</v>
      </c>
      <c r="F1" t="s">
        <v>529</v>
      </c>
      <c r="G1" t="s">
        <v>502</v>
      </c>
      <c r="H1" t="s">
        <v>1</v>
      </c>
      <c r="I1" t="s">
        <v>538</v>
      </c>
      <c r="J1" t="s">
        <v>534</v>
      </c>
      <c r="K1" t="s">
        <v>535</v>
      </c>
      <c r="L1" t="s">
        <v>536</v>
      </c>
      <c r="M1" t="s">
        <v>537</v>
      </c>
      <c r="N1" t="s">
        <v>3</v>
      </c>
      <c r="O1" t="s">
        <v>481</v>
      </c>
      <c r="P1" s="3" t="s">
        <v>533</v>
      </c>
      <c r="Q1" t="s">
        <v>4</v>
      </c>
      <c r="R1" t="s">
        <v>485</v>
      </c>
      <c r="S1" t="s">
        <v>489</v>
      </c>
      <c r="T1" t="s">
        <v>539</v>
      </c>
      <c r="U1" t="s">
        <v>540</v>
      </c>
      <c r="V1" t="s">
        <v>541</v>
      </c>
      <c r="W1" t="s">
        <v>542</v>
      </c>
      <c r="X1" t="s">
        <v>543</v>
      </c>
    </row>
    <row r="2" spans="1:24" x14ac:dyDescent="0.2">
      <c r="A2" t="s">
        <v>451</v>
      </c>
      <c r="B2" s="8">
        <v>1611</v>
      </c>
      <c r="C2" t="s">
        <v>494</v>
      </c>
      <c r="D2" t="s">
        <v>5</v>
      </c>
      <c r="E2" t="s">
        <v>532</v>
      </c>
      <c r="F2" t="s">
        <v>483</v>
      </c>
      <c r="G2" t="s">
        <v>501</v>
      </c>
      <c r="L2" s="6"/>
      <c r="O2" s="1"/>
      <c r="P2" s="1"/>
      <c r="Q2" t="s">
        <v>484</v>
      </c>
      <c r="R2" t="s">
        <v>486</v>
      </c>
      <c r="T2" t="s">
        <v>480</v>
      </c>
      <c r="U2" t="s">
        <v>480</v>
      </c>
      <c r="V2" t="s">
        <v>480</v>
      </c>
      <c r="W2" t="s">
        <v>480</v>
      </c>
      <c r="X2" t="s">
        <v>480</v>
      </c>
    </row>
    <row r="3" spans="1:24" x14ac:dyDescent="0.2">
      <c r="A3" t="s">
        <v>452</v>
      </c>
      <c r="B3" s="8" t="s">
        <v>448</v>
      </c>
      <c r="C3" t="s">
        <v>480</v>
      </c>
      <c r="D3" t="s">
        <v>449</v>
      </c>
      <c r="E3" t="s">
        <v>532</v>
      </c>
      <c r="F3" t="s">
        <v>483</v>
      </c>
      <c r="G3" t="s">
        <v>501</v>
      </c>
      <c r="L3" s="6"/>
      <c r="O3" s="1"/>
      <c r="P3" s="1"/>
      <c r="Q3" t="s">
        <v>487</v>
      </c>
      <c r="R3" t="s">
        <v>490</v>
      </c>
      <c r="S3" t="s">
        <v>488</v>
      </c>
      <c r="T3" t="s">
        <v>480</v>
      </c>
      <c r="U3" t="s">
        <v>480</v>
      </c>
      <c r="V3" t="s">
        <v>480</v>
      </c>
      <c r="W3" t="s">
        <v>480</v>
      </c>
      <c r="X3" t="s">
        <v>480</v>
      </c>
    </row>
    <row r="4" spans="1:24" x14ac:dyDescent="0.2">
      <c r="A4" t="s">
        <v>6</v>
      </c>
      <c r="B4" s="8" t="s">
        <v>7</v>
      </c>
      <c r="C4" t="s">
        <v>494</v>
      </c>
      <c r="D4" t="s">
        <v>8</v>
      </c>
      <c r="E4" t="s">
        <v>532</v>
      </c>
      <c r="F4" t="s">
        <v>483</v>
      </c>
      <c r="G4" t="s">
        <v>501</v>
      </c>
      <c r="L4" s="6"/>
      <c r="O4" s="1"/>
      <c r="P4" s="1"/>
      <c r="Q4" t="s">
        <v>487</v>
      </c>
      <c r="R4" t="s">
        <v>486</v>
      </c>
      <c r="T4" t="s">
        <v>480</v>
      </c>
      <c r="U4" t="s">
        <v>480</v>
      </c>
      <c r="V4" t="s">
        <v>480</v>
      </c>
      <c r="W4" t="s">
        <v>480</v>
      </c>
      <c r="X4" t="s">
        <v>480</v>
      </c>
    </row>
    <row r="5" spans="1:24" x14ac:dyDescent="0.2">
      <c r="A5" t="s">
        <v>453</v>
      </c>
      <c r="B5" s="8" t="s">
        <v>9</v>
      </c>
      <c r="C5" t="s">
        <v>494</v>
      </c>
      <c r="D5" t="s">
        <v>10</v>
      </c>
      <c r="E5" t="s">
        <v>491</v>
      </c>
      <c r="F5" t="s">
        <v>487</v>
      </c>
      <c r="G5" t="s">
        <v>501</v>
      </c>
      <c r="H5">
        <v>0.36</v>
      </c>
      <c r="I5" s="5" t="s">
        <v>504</v>
      </c>
      <c r="J5">
        <v>120</v>
      </c>
      <c r="K5">
        <v>830</v>
      </c>
      <c r="L5" s="6">
        <v>85</v>
      </c>
      <c r="M5" t="s">
        <v>493</v>
      </c>
      <c r="N5" t="s">
        <v>494</v>
      </c>
      <c r="O5" s="2">
        <v>900</v>
      </c>
      <c r="P5" s="4">
        <v>1008</v>
      </c>
      <c r="Q5" t="s">
        <v>487</v>
      </c>
      <c r="R5" t="s">
        <v>486</v>
      </c>
      <c r="T5" t="s">
        <v>480</v>
      </c>
      <c r="U5" t="s">
        <v>480</v>
      </c>
      <c r="V5" t="s">
        <v>480</v>
      </c>
      <c r="W5" t="s">
        <v>480</v>
      </c>
      <c r="X5" t="s">
        <v>480</v>
      </c>
    </row>
    <row r="6" spans="1:24" x14ac:dyDescent="0.2">
      <c r="A6" t="s">
        <v>454</v>
      </c>
      <c r="B6" s="8" t="s">
        <v>11</v>
      </c>
      <c r="C6" t="s">
        <v>480</v>
      </c>
      <c r="D6" t="s">
        <v>12</v>
      </c>
      <c r="E6" t="s">
        <v>532</v>
      </c>
      <c r="F6" t="s">
        <v>483</v>
      </c>
      <c r="G6" t="s">
        <v>501</v>
      </c>
      <c r="J6">
        <v>324</v>
      </c>
      <c r="K6">
        <v>830</v>
      </c>
      <c r="L6" s="6">
        <v>60</v>
      </c>
      <c r="M6" t="s">
        <v>492</v>
      </c>
      <c r="O6" s="1"/>
      <c r="P6" s="1"/>
      <c r="Q6" t="s">
        <v>487</v>
      </c>
      <c r="R6" t="s">
        <v>490</v>
      </c>
      <c r="S6" t="s">
        <v>495</v>
      </c>
      <c r="T6" t="s">
        <v>480</v>
      </c>
      <c r="U6" t="s">
        <v>480</v>
      </c>
      <c r="V6" t="s">
        <v>480</v>
      </c>
      <c r="W6" t="s">
        <v>480</v>
      </c>
      <c r="X6" t="s">
        <v>480</v>
      </c>
    </row>
    <row r="7" spans="1:24" x14ac:dyDescent="0.2">
      <c r="A7" t="s">
        <v>13</v>
      </c>
      <c r="B7" s="8" t="s">
        <v>14</v>
      </c>
      <c r="C7" t="s">
        <v>480</v>
      </c>
      <c r="D7" t="s">
        <v>15</v>
      </c>
      <c r="E7" t="s">
        <v>532</v>
      </c>
      <c r="F7" t="s">
        <v>483</v>
      </c>
      <c r="G7" t="s">
        <v>501</v>
      </c>
      <c r="L7" s="6"/>
      <c r="O7" s="1"/>
      <c r="P7" s="1"/>
      <c r="Q7" t="s">
        <v>487</v>
      </c>
      <c r="R7" t="s">
        <v>486</v>
      </c>
      <c r="T7" t="s">
        <v>480</v>
      </c>
      <c r="U7" t="s">
        <v>480</v>
      </c>
      <c r="V7" t="s">
        <v>480</v>
      </c>
      <c r="W7" t="s">
        <v>480</v>
      </c>
      <c r="X7" t="s">
        <v>480</v>
      </c>
    </row>
    <row r="8" spans="1:24" x14ac:dyDescent="0.2">
      <c r="A8" t="s">
        <v>474</v>
      </c>
      <c r="B8" s="8" t="s">
        <v>16</v>
      </c>
      <c r="C8" t="s">
        <v>480</v>
      </c>
      <c r="D8" t="s">
        <v>17</v>
      </c>
      <c r="E8" t="s">
        <v>532</v>
      </c>
      <c r="F8" t="s">
        <v>483</v>
      </c>
      <c r="G8" t="s">
        <v>501</v>
      </c>
      <c r="J8">
        <v>203</v>
      </c>
      <c r="K8">
        <v>830</v>
      </c>
      <c r="L8" s="6">
        <v>75</v>
      </c>
      <c r="M8" t="s">
        <v>492</v>
      </c>
      <c r="O8" s="1"/>
      <c r="P8" s="1"/>
      <c r="Q8" t="s">
        <v>487</v>
      </c>
      <c r="R8" t="s">
        <v>490</v>
      </c>
      <c r="S8" t="s">
        <v>496</v>
      </c>
      <c r="T8" t="s">
        <v>480</v>
      </c>
      <c r="U8" t="s">
        <v>480</v>
      </c>
      <c r="V8" t="s">
        <v>480</v>
      </c>
      <c r="W8" t="s">
        <v>480</v>
      </c>
      <c r="X8" t="s">
        <v>480</v>
      </c>
    </row>
    <row r="9" spans="1:24" x14ac:dyDescent="0.2">
      <c r="A9" t="s">
        <v>18</v>
      </c>
      <c r="B9" s="8" t="s">
        <v>19</v>
      </c>
      <c r="C9" t="s">
        <v>480</v>
      </c>
      <c r="D9" t="s">
        <v>20</v>
      </c>
      <c r="E9" t="s">
        <v>532</v>
      </c>
      <c r="F9" t="s">
        <v>483</v>
      </c>
      <c r="G9" t="s">
        <v>501</v>
      </c>
      <c r="J9">
        <v>93</v>
      </c>
      <c r="K9">
        <v>143</v>
      </c>
      <c r="L9" s="6">
        <f>100-Tabla1[[#This Row],[CiteScore Position]]*100/Tabla1[[#This Row],[CiteScore total n]]</f>
        <v>34.96503496503496</v>
      </c>
      <c r="M9" t="s">
        <v>497</v>
      </c>
      <c r="O9" s="1"/>
      <c r="P9" s="1"/>
      <c r="Q9" t="s">
        <v>487</v>
      </c>
      <c r="R9" t="s">
        <v>490</v>
      </c>
      <c r="S9" t="s">
        <v>496</v>
      </c>
      <c r="T9" t="s">
        <v>480</v>
      </c>
      <c r="U9" t="s">
        <v>480</v>
      </c>
      <c r="V9" t="s">
        <v>480</v>
      </c>
      <c r="W9" t="s">
        <v>480</v>
      </c>
      <c r="X9" t="s">
        <v>480</v>
      </c>
    </row>
    <row r="10" spans="1:24" x14ac:dyDescent="0.2">
      <c r="A10" t="s">
        <v>455</v>
      </c>
      <c r="B10" s="8" t="s">
        <v>21</v>
      </c>
      <c r="C10" t="s">
        <v>494</v>
      </c>
      <c r="D10" t="s">
        <v>22</v>
      </c>
      <c r="E10" t="s">
        <v>482</v>
      </c>
      <c r="L10" s="6"/>
      <c r="O10" s="1"/>
      <c r="P10" s="1"/>
      <c r="R10" t="s">
        <v>486</v>
      </c>
      <c r="T10" t="s">
        <v>480</v>
      </c>
      <c r="U10" t="s">
        <v>480</v>
      </c>
      <c r="V10" t="s">
        <v>480</v>
      </c>
      <c r="W10" t="s">
        <v>480</v>
      </c>
      <c r="X10" t="s">
        <v>480</v>
      </c>
    </row>
    <row r="11" spans="1:24" x14ac:dyDescent="0.2">
      <c r="A11" t="s">
        <v>451</v>
      </c>
      <c r="B11" s="8" t="s">
        <v>23</v>
      </c>
      <c r="C11" t="s">
        <v>480</v>
      </c>
      <c r="D11" t="s">
        <v>24</v>
      </c>
      <c r="E11" t="s">
        <v>532</v>
      </c>
      <c r="F11" t="s">
        <v>483</v>
      </c>
      <c r="G11" t="s">
        <v>501</v>
      </c>
      <c r="L11" s="6"/>
      <c r="O11" s="1"/>
      <c r="P11" s="1"/>
      <c r="Q11" t="s">
        <v>487</v>
      </c>
      <c r="R11" t="s">
        <v>490</v>
      </c>
      <c r="S11" t="s">
        <v>499</v>
      </c>
      <c r="T11" t="s">
        <v>480</v>
      </c>
      <c r="U11" t="s">
        <v>480</v>
      </c>
      <c r="V11" t="s">
        <v>480</v>
      </c>
      <c r="W11" t="s">
        <v>480</v>
      </c>
      <c r="X11" t="s">
        <v>480</v>
      </c>
    </row>
    <row r="12" spans="1:24" x14ac:dyDescent="0.2">
      <c r="A12" t="s">
        <v>451</v>
      </c>
      <c r="B12" s="8" t="s">
        <v>25</v>
      </c>
      <c r="C12" t="s">
        <v>494</v>
      </c>
      <c r="D12" t="s">
        <v>26</v>
      </c>
      <c r="E12" t="s">
        <v>532</v>
      </c>
      <c r="F12" t="s">
        <v>483</v>
      </c>
      <c r="G12" t="s">
        <v>501</v>
      </c>
      <c r="L12" s="6"/>
      <c r="O12" s="1"/>
      <c r="P12" s="1"/>
      <c r="Q12" t="s">
        <v>484</v>
      </c>
      <c r="R12" t="s">
        <v>486</v>
      </c>
      <c r="T12" t="s">
        <v>480</v>
      </c>
      <c r="U12" t="s">
        <v>480</v>
      </c>
      <c r="V12" t="s">
        <v>480</v>
      </c>
      <c r="W12" t="s">
        <v>480</v>
      </c>
      <c r="X12" t="s">
        <v>480</v>
      </c>
    </row>
    <row r="13" spans="1:24" x14ac:dyDescent="0.2">
      <c r="A13" t="s">
        <v>455</v>
      </c>
      <c r="B13" s="8" t="s">
        <v>27</v>
      </c>
      <c r="C13" t="s">
        <v>480</v>
      </c>
      <c r="D13" t="s">
        <v>28</v>
      </c>
      <c r="E13" t="s">
        <v>532</v>
      </c>
      <c r="F13" t="s">
        <v>483</v>
      </c>
      <c r="G13" t="s">
        <v>501</v>
      </c>
      <c r="L13" s="6"/>
      <c r="O13" s="1"/>
      <c r="P13" s="1"/>
      <c r="Q13" t="s">
        <v>484</v>
      </c>
      <c r="T13" t="s">
        <v>480</v>
      </c>
      <c r="U13" t="s">
        <v>480</v>
      </c>
      <c r="V13" t="s">
        <v>480</v>
      </c>
      <c r="W13" t="s">
        <v>480</v>
      </c>
      <c r="X13" t="s">
        <v>480</v>
      </c>
    </row>
    <row r="14" spans="1:24" x14ac:dyDescent="0.2">
      <c r="A14" t="s">
        <v>456</v>
      </c>
      <c r="B14" s="8" t="s">
        <v>29</v>
      </c>
      <c r="C14" t="s">
        <v>480</v>
      </c>
      <c r="D14" t="s">
        <v>30</v>
      </c>
      <c r="E14" t="s">
        <v>491</v>
      </c>
      <c r="F14" t="s">
        <v>487</v>
      </c>
      <c r="G14" t="s">
        <v>501</v>
      </c>
      <c r="H14">
        <v>4.2859999999999996</v>
      </c>
      <c r="I14" s="5" t="s">
        <v>493</v>
      </c>
      <c r="J14">
        <v>7</v>
      </c>
      <c r="K14">
        <v>830</v>
      </c>
      <c r="L14" s="6">
        <f>100-Tabla1[[#This Row],[CiteScore Position]]*100/Tabla1[[#This Row],[CiteScore total n]]</f>
        <v>99.156626506024097</v>
      </c>
      <c r="M14" t="s">
        <v>493</v>
      </c>
      <c r="N14" t="s">
        <v>494</v>
      </c>
      <c r="O14" s="2">
        <v>3575</v>
      </c>
      <c r="P14" s="4">
        <v>4000</v>
      </c>
      <c r="Q14" t="s">
        <v>487</v>
      </c>
      <c r="R14" t="s">
        <v>486</v>
      </c>
      <c r="T14" t="s">
        <v>480</v>
      </c>
      <c r="U14" t="s">
        <v>480</v>
      </c>
      <c r="V14" t="s">
        <v>480</v>
      </c>
      <c r="W14" t="s">
        <v>480</v>
      </c>
      <c r="X14" t="s">
        <v>480</v>
      </c>
    </row>
    <row r="15" spans="1:24" x14ac:dyDescent="0.2">
      <c r="A15" t="s">
        <v>457</v>
      </c>
      <c r="B15" s="8" t="s">
        <v>31</v>
      </c>
      <c r="C15" t="s">
        <v>494</v>
      </c>
      <c r="D15" t="s">
        <v>32</v>
      </c>
      <c r="E15" t="s">
        <v>531</v>
      </c>
      <c r="F15" t="s">
        <v>483</v>
      </c>
      <c r="G15" t="s">
        <v>501</v>
      </c>
      <c r="L15" s="6"/>
      <c r="N15" t="s">
        <v>494</v>
      </c>
      <c r="O15" s="1" t="s">
        <v>500</v>
      </c>
      <c r="P15" s="1">
        <v>200</v>
      </c>
      <c r="Q15" t="s">
        <v>487</v>
      </c>
      <c r="R15" t="s">
        <v>490</v>
      </c>
      <c r="S15" t="s">
        <v>496</v>
      </c>
      <c r="T15" t="s">
        <v>480</v>
      </c>
      <c r="U15" t="s">
        <v>480</v>
      </c>
      <c r="V15" t="s">
        <v>480</v>
      </c>
      <c r="W15" t="s">
        <v>480</v>
      </c>
      <c r="X15" t="s">
        <v>480</v>
      </c>
    </row>
    <row r="16" spans="1:24" x14ac:dyDescent="0.2">
      <c r="A16" t="s">
        <v>456</v>
      </c>
      <c r="B16" s="8" t="s">
        <v>33</v>
      </c>
      <c r="C16" t="s">
        <v>494</v>
      </c>
      <c r="D16" t="s">
        <v>34</v>
      </c>
      <c r="E16" t="s">
        <v>491</v>
      </c>
      <c r="F16" t="s">
        <v>487</v>
      </c>
      <c r="G16" t="s">
        <v>501</v>
      </c>
      <c r="L16" s="6"/>
      <c r="N16" t="s">
        <v>494</v>
      </c>
      <c r="O16" s="1" t="s">
        <v>503</v>
      </c>
      <c r="P16" s="1">
        <v>2995</v>
      </c>
      <c r="Q16" t="s">
        <v>487</v>
      </c>
      <c r="R16" t="s">
        <v>486</v>
      </c>
      <c r="T16" t="s">
        <v>480</v>
      </c>
      <c r="U16" t="s">
        <v>480</v>
      </c>
      <c r="V16" t="s">
        <v>480</v>
      </c>
      <c r="W16" t="s">
        <v>480</v>
      </c>
      <c r="X16" t="s">
        <v>480</v>
      </c>
    </row>
    <row r="17" spans="1:24" x14ac:dyDescent="0.2">
      <c r="A17" t="s">
        <v>458</v>
      </c>
      <c r="B17" s="8" t="s">
        <v>35</v>
      </c>
      <c r="C17" t="s">
        <v>494</v>
      </c>
      <c r="D17" t="s">
        <v>36</v>
      </c>
      <c r="E17" t="s">
        <v>532</v>
      </c>
      <c r="F17" t="s">
        <v>483</v>
      </c>
      <c r="G17" t="s">
        <v>501</v>
      </c>
      <c r="L17" s="6"/>
      <c r="O17" s="1"/>
      <c r="P17" s="1"/>
      <c r="T17" t="s">
        <v>480</v>
      </c>
      <c r="U17" t="s">
        <v>480</v>
      </c>
      <c r="V17" t="s">
        <v>480</v>
      </c>
      <c r="W17" t="s">
        <v>480</v>
      </c>
      <c r="X17" t="s">
        <v>480</v>
      </c>
    </row>
    <row r="18" spans="1:24" x14ac:dyDescent="0.2">
      <c r="A18" t="s">
        <v>474</v>
      </c>
      <c r="B18" s="8" t="s">
        <v>37</v>
      </c>
      <c r="C18" t="s">
        <v>494</v>
      </c>
      <c r="D18" t="s">
        <v>38</v>
      </c>
      <c r="E18" t="s">
        <v>491</v>
      </c>
      <c r="F18" t="s">
        <v>487</v>
      </c>
      <c r="G18" t="s">
        <v>501</v>
      </c>
      <c r="H18">
        <v>0.13</v>
      </c>
      <c r="I18" s="5" t="s">
        <v>504</v>
      </c>
      <c r="J18">
        <v>357</v>
      </c>
      <c r="K18">
        <v>830</v>
      </c>
      <c r="L18" s="6">
        <f>100-Tabla1[[#This Row],[CiteScore Position]]*100/Tabla1[[#This Row],[CiteScore total n]]</f>
        <v>56.987951807228917</v>
      </c>
      <c r="M18" t="s">
        <v>492</v>
      </c>
      <c r="N18" t="s">
        <v>494</v>
      </c>
      <c r="O18" s="2">
        <v>1700</v>
      </c>
      <c r="P18" s="4">
        <v>1905</v>
      </c>
      <c r="Q18" t="s">
        <v>487</v>
      </c>
      <c r="R18" t="s">
        <v>486</v>
      </c>
      <c r="T18" t="s">
        <v>480</v>
      </c>
      <c r="U18" t="s">
        <v>480</v>
      </c>
      <c r="V18" t="s">
        <v>480</v>
      </c>
      <c r="W18" t="s">
        <v>480</v>
      </c>
      <c r="X18" t="s">
        <v>480</v>
      </c>
    </row>
    <row r="19" spans="1:24" x14ac:dyDescent="0.2">
      <c r="A19" t="s">
        <v>451</v>
      </c>
      <c r="B19" s="8" t="s">
        <v>39</v>
      </c>
      <c r="C19" t="s">
        <v>480</v>
      </c>
      <c r="D19" t="s">
        <v>40</v>
      </c>
      <c r="E19" t="s">
        <v>532</v>
      </c>
      <c r="F19" t="s">
        <v>483</v>
      </c>
      <c r="G19" t="s">
        <v>501</v>
      </c>
      <c r="L19" s="6"/>
      <c r="O19" s="1"/>
      <c r="P19" s="1"/>
      <c r="Q19" t="s">
        <v>487</v>
      </c>
      <c r="T19" t="s">
        <v>480</v>
      </c>
      <c r="U19" t="s">
        <v>480</v>
      </c>
      <c r="V19" t="s">
        <v>480</v>
      </c>
      <c r="W19" t="s">
        <v>480</v>
      </c>
      <c r="X19" t="s">
        <v>480</v>
      </c>
    </row>
    <row r="20" spans="1:24" x14ac:dyDescent="0.2">
      <c r="A20" t="s">
        <v>459</v>
      </c>
      <c r="B20" s="8" t="s">
        <v>41</v>
      </c>
      <c r="C20" t="s">
        <v>480</v>
      </c>
      <c r="D20" t="s">
        <v>42</v>
      </c>
      <c r="E20" t="s">
        <v>482</v>
      </c>
      <c r="F20" t="s">
        <v>487</v>
      </c>
      <c r="G20" t="s">
        <v>505</v>
      </c>
      <c r="L20" s="6"/>
      <c r="O20" s="1"/>
      <c r="P20" s="1"/>
      <c r="Q20" t="s">
        <v>506</v>
      </c>
      <c r="R20" t="s">
        <v>486</v>
      </c>
      <c r="T20" t="s">
        <v>480</v>
      </c>
      <c r="U20" t="s">
        <v>480</v>
      </c>
      <c r="V20" t="s">
        <v>480</v>
      </c>
      <c r="W20" t="s">
        <v>480</v>
      </c>
      <c r="X20" t="s">
        <v>480</v>
      </c>
    </row>
    <row r="21" spans="1:24" x14ac:dyDescent="0.2">
      <c r="A21" t="s">
        <v>461</v>
      </c>
      <c r="B21" s="8" t="s">
        <v>43</v>
      </c>
      <c r="C21" t="s">
        <v>494</v>
      </c>
      <c r="D21" t="s">
        <v>44</v>
      </c>
      <c r="E21" t="s">
        <v>532</v>
      </c>
      <c r="F21" t="s">
        <v>483</v>
      </c>
      <c r="G21" t="s">
        <v>501</v>
      </c>
      <c r="L21" s="6"/>
      <c r="O21" s="1"/>
      <c r="P21" s="1"/>
      <c r="Q21" t="s">
        <v>487</v>
      </c>
      <c r="R21" t="s">
        <v>490</v>
      </c>
      <c r="S21" t="s">
        <v>499</v>
      </c>
      <c r="T21" t="s">
        <v>480</v>
      </c>
      <c r="U21" t="s">
        <v>480</v>
      </c>
      <c r="V21" t="s">
        <v>480</v>
      </c>
      <c r="W21" t="s">
        <v>480</v>
      </c>
      <c r="X21" t="s">
        <v>480</v>
      </c>
    </row>
    <row r="22" spans="1:24" x14ac:dyDescent="0.2">
      <c r="A22" t="s">
        <v>460</v>
      </c>
      <c r="B22" s="8" t="s">
        <v>45</v>
      </c>
      <c r="C22" t="s">
        <v>480</v>
      </c>
      <c r="D22" t="s">
        <v>46</v>
      </c>
      <c r="E22" t="s">
        <v>532</v>
      </c>
      <c r="F22" t="s">
        <v>483</v>
      </c>
      <c r="G22" t="s">
        <v>501</v>
      </c>
      <c r="L22" s="6"/>
      <c r="O22" s="1"/>
      <c r="P22" s="1"/>
      <c r="Q22" t="s">
        <v>487</v>
      </c>
      <c r="R22" t="s">
        <v>490</v>
      </c>
      <c r="S22" t="s">
        <v>499</v>
      </c>
      <c r="T22" t="s">
        <v>480</v>
      </c>
      <c r="U22" t="s">
        <v>480</v>
      </c>
      <c r="V22" t="s">
        <v>480</v>
      </c>
      <c r="W22" t="s">
        <v>480</v>
      </c>
      <c r="X22" t="s">
        <v>480</v>
      </c>
    </row>
    <row r="23" spans="1:24" x14ac:dyDescent="0.2">
      <c r="A23" t="s">
        <v>48</v>
      </c>
      <c r="B23" s="8" t="s">
        <v>49</v>
      </c>
      <c r="C23" t="s">
        <v>494</v>
      </c>
      <c r="D23" t="s">
        <v>50</v>
      </c>
      <c r="E23" t="s">
        <v>532</v>
      </c>
      <c r="F23" t="s">
        <v>483</v>
      </c>
      <c r="G23" t="s">
        <v>501</v>
      </c>
      <c r="L23" s="6"/>
      <c r="O23" s="1"/>
      <c r="P23" s="1"/>
      <c r="Q23" t="s">
        <v>487</v>
      </c>
      <c r="R23" t="s">
        <v>490</v>
      </c>
      <c r="S23" t="s">
        <v>488</v>
      </c>
      <c r="T23" t="s">
        <v>480</v>
      </c>
      <c r="U23" t="s">
        <v>480</v>
      </c>
      <c r="V23" t="s">
        <v>480</v>
      </c>
      <c r="W23" t="s">
        <v>480</v>
      </c>
      <c r="X23" t="s">
        <v>480</v>
      </c>
    </row>
    <row r="24" spans="1:24" x14ac:dyDescent="0.2">
      <c r="A24" t="s">
        <v>456</v>
      </c>
      <c r="B24" s="8" t="s">
        <v>51</v>
      </c>
      <c r="C24" t="s">
        <v>494</v>
      </c>
      <c r="D24" t="s">
        <v>52</v>
      </c>
      <c r="E24" t="s">
        <v>491</v>
      </c>
      <c r="F24" t="s">
        <v>487</v>
      </c>
      <c r="G24" t="s">
        <v>501</v>
      </c>
      <c r="L24" s="6"/>
      <c r="N24" t="s">
        <v>494</v>
      </c>
      <c r="O24" s="1" t="s">
        <v>507</v>
      </c>
      <c r="P24" s="1">
        <v>3000</v>
      </c>
      <c r="Q24" t="s">
        <v>487</v>
      </c>
      <c r="R24" t="s">
        <v>486</v>
      </c>
      <c r="T24" t="s">
        <v>480</v>
      </c>
      <c r="U24" t="s">
        <v>480</v>
      </c>
      <c r="V24" t="s">
        <v>480</v>
      </c>
      <c r="W24" t="s">
        <v>480</v>
      </c>
      <c r="X24" t="s">
        <v>480</v>
      </c>
    </row>
    <row r="25" spans="1:24" x14ac:dyDescent="0.2">
      <c r="A25" t="s">
        <v>455</v>
      </c>
      <c r="B25" s="8" t="s">
        <v>53</v>
      </c>
      <c r="C25" t="s">
        <v>480</v>
      </c>
      <c r="D25" t="s">
        <v>54</v>
      </c>
      <c r="E25" t="s">
        <v>532</v>
      </c>
      <c r="F25" t="s">
        <v>483</v>
      </c>
      <c r="G25" t="s">
        <v>501</v>
      </c>
      <c r="L25" s="6"/>
      <c r="O25" s="1"/>
      <c r="P25" s="1"/>
      <c r="Q25" t="s">
        <v>487</v>
      </c>
      <c r="R25" t="s">
        <v>490</v>
      </c>
      <c r="S25" t="s">
        <v>496</v>
      </c>
      <c r="T25" t="s">
        <v>480</v>
      </c>
      <c r="U25" t="s">
        <v>480</v>
      </c>
      <c r="V25" t="s">
        <v>480</v>
      </c>
      <c r="W25" t="s">
        <v>480</v>
      </c>
      <c r="X25" t="s">
        <v>480</v>
      </c>
    </row>
    <row r="26" spans="1:24" x14ac:dyDescent="0.2">
      <c r="A26" t="s">
        <v>461</v>
      </c>
      <c r="B26" s="8" t="s">
        <v>55</v>
      </c>
      <c r="C26" t="s">
        <v>494</v>
      </c>
      <c r="D26" t="s">
        <v>56</v>
      </c>
      <c r="E26" t="s">
        <v>532</v>
      </c>
      <c r="F26" t="s">
        <v>483</v>
      </c>
      <c r="G26" t="s">
        <v>501</v>
      </c>
      <c r="L26" s="6"/>
      <c r="O26" s="1"/>
      <c r="P26" s="1"/>
      <c r="Q26" t="s">
        <v>487</v>
      </c>
      <c r="T26" t="s">
        <v>480</v>
      </c>
      <c r="U26" t="s">
        <v>480</v>
      </c>
      <c r="V26" t="s">
        <v>480</v>
      </c>
      <c r="W26" t="s">
        <v>480</v>
      </c>
      <c r="X26" t="s">
        <v>480</v>
      </c>
    </row>
    <row r="27" spans="1:24" x14ac:dyDescent="0.2">
      <c r="A27" t="s">
        <v>461</v>
      </c>
      <c r="B27" s="8" t="s">
        <v>57</v>
      </c>
      <c r="C27" t="s">
        <v>494</v>
      </c>
      <c r="D27" t="s">
        <v>58</v>
      </c>
      <c r="E27" t="s">
        <v>532</v>
      </c>
      <c r="F27" t="s">
        <v>483</v>
      </c>
      <c r="G27" t="s">
        <v>501</v>
      </c>
      <c r="J27">
        <v>700</v>
      </c>
      <c r="K27">
        <v>823</v>
      </c>
      <c r="L27" s="6">
        <v>15</v>
      </c>
      <c r="M27" t="s">
        <v>504</v>
      </c>
      <c r="O27" s="1"/>
      <c r="P27" s="1"/>
      <c r="Q27" t="s">
        <v>487</v>
      </c>
      <c r="R27" t="s">
        <v>490</v>
      </c>
      <c r="S27" t="s">
        <v>488</v>
      </c>
      <c r="T27" t="s">
        <v>480</v>
      </c>
      <c r="U27" t="s">
        <v>480</v>
      </c>
      <c r="V27" t="s">
        <v>480</v>
      </c>
      <c r="W27" t="s">
        <v>480</v>
      </c>
      <c r="X27" t="s">
        <v>480</v>
      </c>
    </row>
    <row r="28" spans="1:24" x14ac:dyDescent="0.2">
      <c r="A28" t="s">
        <v>59</v>
      </c>
      <c r="B28" s="8" t="s">
        <v>60</v>
      </c>
      <c r="C28" t="s">
        <v>494</v>
      </c>
      <c r="D28" t="s">
        <v>61</v>
      </c>
      <c r="E28" t="s">
        <v>532</v>
      </c>
      <c r="F28" t="s">
        <v>483</v>
      </c>
      <c r="G28" t="s">
        <v>501</v>
      </c>
      <c r="L28" s="6"/>
      <c r="O28" s="1"/>
      <c r="P28" s="1"/>
      <c r="R28" t="s">
        <v>486</v>
      </c>
      <c r="T28" t="s">
        <v>480</v>
      </c>
      <c r="U28" t="s">
        <v>480</v>
      </c>
      <c r="V28" t="s">
        <v>480</v>
      </c>
      <c r="W28" t="s">
        <v>480</v>
      </c>
      <c r="X28" t="s">
        <v>480</v>
      </c>
    </row>
    <row r="29" spans="1:24" x14ac:dyDescent="0.2">
      <c r="A29" t="s">
        <v>462</v>
      </c>
      <c r="B29" s="8" t="s">
        <v>62</v>
      </c>
      <c r="C29" t="s">
        <v>480</v>
      </c>
      <c r="D29" t="s">
        <v>63</v>
      </c>
      <c r="E29" t="s">
        <v>532</v>
      </c>
      <c r="F29" t="s">
        <v>483</v>
      </c>
      <c r="G29" t="s">
        <v>501</v>
      </c>
      <c r="L29" s="6"/>
      <c r="O29" s="1"/>
      <c r="P29" s="1"/>
      <c r="Q29" t="s">
        <v>487</v>
      </c>
      <c r="R29" t="s">
        <v>490</v>
      </c>
      <c r="S29" t="s">
        <v>499</v>
      </c>
      <c r="T29" t="s">
        <v>480</v>
      </c>
      <c r="U29" t="s">
        <v>480</v>
      </c>
      <c r="V29" t="s">
        <v>480</v>
      </c>
      <c r="W29" t="s">
        <v>480</v>
      </c>
      <c r="X29" t="s">
        <v>480</v>
      </c>
    </row>
    <row r="30" spans="1:24" x14ac:dyDescent="0.2">
      <c r="A30" t="s">
        <v>462</v>
      </c>
      <c r="B30" s="8" t="s">
        <v>64</v>
      </c>
      <c r="C30" t="s">
        <v>480</v>
      </c>
      <c r="D30" t="s">
        <v>65</v>
      </c>
      <c r="E30" t="s">
        <v>491</v>
      </c>
      <c r="F30" t="s">
        <v>487</v>
      </c>
      <c r="G30" t="s">
        <v>501</v>
      </c>
      <c r="I30" s="5"/>
      <c r="J30">
        <v>279</v>
      </c>
      <c r="K30">
        <v>830</v>
      </c>
      <c r="L30" s="6">
        <f>100-Tabla1[[#This Row],[CiteScore Position]]*100/Tabla1[[#This Row],[CiteScore total n]]</f>
        <v>66.385542168674704</v>
      </c>
      <c r="M30" t="s">
        <v>492</v>
      </c>
      <c r="N30" t="s">
        <v>494</v>
      </c>
      <c r="O30" s="1" t="s">
        <v>508</v>
      </c>
      <c r="P30" s="1">
        <v>2980</v>
      </c>
      <c r="Q30" t="s">
        <v>487</v>
      </c>
      <c r="R30" t="s">
        <v>486</v>
      </c>
      <c r="T30" t="s">
        <v>480</v>
      </c>
      <c r="U30" t="s">
        <v>480</v>
      </c>
      <c r="V30" t="s">
        <v>480</v>
      </c>
      <c r="W30" t="s">
        <v>480</v>
      </c>
      <c r="X30" t="s">
        <v>480</v>
      </c>
    </row>
    <row r="31" spans="1:24" x14ac:dyDescent="0.2">
      <c r="A31" t="s">
        <v>462</v>
      </c>
      <c r="B31" s="8" t="s">
        <v>66</v>
      </c>
      <c r="C31" t="s">
        <v>480</v>
      </c>
      <c r="D31" t="s">
        <v>67</v>
      </c>
      <c r="E31" t="s">
        <v>491</v>
      </c>
      <c r="F31" t="s">
        <v>487</v>
      </c>
      <c r="G31" t="s">
        <v>510</v>
      </c>
      <c r="H31">
        <v>0.34699999999999998</v>
      </c>
      <c r="I31" s="5" t="s">
        <v>504</v>
      </c>
      <c r="J31">
        <v>245</v>
      </c>
      <c r="K31">
        <v>884</v>
      </c>
      <c r="L31" s="6">
        <f>100-Tabla1[[#This Row],[CiteScore Position]]*100/Tabla1[[#This Row],[CiteScore total n]]</f>
        <v>72.285067873303163</v>
      </c>
      <c r="M31" t="s">
        <v>492</v>
      </c>
      <c r="N31" t="s">
        <v>494</v>
      </c>
      <c r="O31" s="1" t="s">
        <v>507</v>
      </c>
      <c r="P31" s="1">
        <v>3000</v>
      </c>
      <c r="Q31" t="s">
        <v>509</v>
      </c>
      <c r="R31" t="s">
        <v>486</v>
      </c>
      <c r="T31" t="s">
        <v>480</v>
      </c>
      <c r="U31" t="s">
        <v>480</v>
      </c>
      <c r="V31" t="s">
        <v>480</v>
      </c>
      <c r="W31" t="s">
        <v>480</v>
      </c>
      <c r="X31" t="s">
        <v>480</v>
      </c>
    </row>
    <row r="32" spans="1:24" x14ac:dyDescent="0.2">
      <c r="A32" t="s">
        <v>455</v>
      </c>
      <c r="B32" s="8" t="s">
        <v>68</v>
      </c>
      <c r="C32" t="s">
        <v>480</v>
      </c>
      <c r="D32" t="s">
        <v>69</v>
      </c>
      <c r="E32" t="s">
        <v>532</v>
      </c>
      <c r="F32" t="s">
        <v>483</v>
      </c>
      <c r="G32" t="s">
        <v>501</v>
      </c>
      <c r="L32" s="6"/>
      <c r="O32" s="1"/>
      <c r="P32" s="1"/>
      <c r="Q32" t="s">
        <v>487</v>
      </c>
      <c r="R32" t="s">
        <v>486</v>
      </c>
      <c r="T32" t="s">
        <v>480</v>
      </c>
      <c r="U32" t="s">
        <v>480</v>
      </c>
      <c r="V32" t="s">
        <v>480</v>
      </c>
      <c r="W32" t="s">
        <v>480</v>
      </c>
      <c r="X32" t="s">
        <v>480</v>
      </c>
    </row>
    <row r="33" spans="1:24" x14ac:dyDescent="0.2">
      <c r="A33" t="s">
        <v>70</v>
      </c>
      <c r="B33" s="8" t="s">
        <v>71</v>
      </c>
      <c r="C33" t="s">
        <v>480</v>
      </c>
      <c r="D33" t="s">
        <v>72</v>
      </c>
      <c r="E33" t="s">
        <v>532</v>
      </c>
      <c r="F33" t="s">
        <v>483</v>
      </c>
      <c r="G33" t="s">
        <v>501</v>
      </c>
      <c r="L33" s="6"/>
      <c r="O33" s="1"/>
      <c r="P33" s="1"/>
      <c r="Q33" t="s">
        <v>487</v>
      </c>
      <c r="R33" t="s">
        <v>490</v>
      </c>
      <c r="S33" t="s">
        <v>496</v>
      </c>
      <c r="T33" t="s">
        <v>480</v>
      </c>
      <c r="U33" t="s">
        <v>480</v>
      </c>
      <c r="V33" t="s">
        <v>480</v>
      </c>
      <c r="W33" t="s">
        <v>480</v>
      </c>
      <c r="X33" t="s">
        <v>480</v>
      </c>
    </row>
    <row r="34" spans="1:24" x14ac:dyDescent="0.2">
      <c r="A34" t="s">
        <v>451</v>
      </c>
      <c r="B34" s="8" t="s">
        <v>73</v>
      </c>
      <c r="C34" t="s">
        <v>494</v>
      </c>
      <c r="D34" t="s">
        <v>74</v>
      </c>
      <c r="E34" t="s">
        <v>532</v>
      </c>
      <c r="F34" t="s">
        <v>483</v>
      </c>
      <c r="G34" t="s">
        <v>501</v>
      </c>
      <c r="L34" s="6"/>
      <c r="O34" s="1"/>
      <c r="P34" s="1"/>
      <c r="Q34" t="s">
        <v>487</v>
      </c>
      <c r="R34" t="s">
        <v>490</v>
      </c>
      <c r="S34" t="s">
        <v>488</v>
      </c>
      <c r="T34" t="s">
        <v>480</v>
      </c>
      <c r="U34" t="s">
        <v>480</v>
      </c>
      <c r="V34" t="s">
        <v>480</v>
      </c>
      <c r="W34" t="s">
        <v>480</v>
      </c>
      <c r="X34" t="s">
        <v>480</v>
      </c>
    </row>
    <row r="35" spans="1:24" x14ac:dyDescent="0.2">
      <c r="A35" t="s">
        <v>463</v>
      </c>
      <c r="B35" s="8" t="s">
        <v>75</v>
      </c>
      <c r="C35" t="s">
        <v>480</v>
      </c>
      <c r="D35" t="s">
        <v>76</v>
      </c>
      <c r="E35" t="s">
        <v>491</v>
      </c>
      <c r="F35" t="s">
        <v>487</v>
      </c>
      <c r="G35" t="s">
        <v>511</v>
      </c>
      <c r="H35">
        <v>1.4419999999999999</v>
      </c>
      <c r="I35" s="5" t="s">
        <v>492</v>
      </c>
      <c r="J35">
        <v>66</v>
      </c>
      <c r="K35">
        <v>830</v>
      </c>
      <c r="L35" s="6">
        <f>100-Tabla1[[#This Row],[CiteScore Position]]*100/Tabla1[[#This Row],[CiteScore total n]]</f>
        <v>92.048192771084331</v>
      </c>
      <c r="M35" t="s">
        <v>493</v>
      </c>
      <c r="N35" t="s">
        <v>494</v>
      </c>
      <c r="O35" s="2">
        <v>2000</v>
      </c>
      <c r="P35" s="4">
        <v>2241</v>
      </c>
      <c r="Q35" t="s">
        <v>509</v>
      </c>
      <c r="R35" t="s">
        <v>486</v>
      </c>
      <c r="T35" t="s">
        <v>480</v>
      </c>
      <c r="U35" t="s">
        <v>480</v>
      </c>
      <c r="V35" t="s">
        <v>480</v>
      </c>
      <c r="W35" t="s">
        <v>480</v>
      </c>
      <c r="X35" t="s">
        <v>480</v>
      </c>
    </row>
    <row r="36" spans="1:24" x14ac:dyDescent="0.2">
      <c r="A36" t="s">
        <v>460</v>
      </c>
      <c r="B36" s="8" t="s">
        <v>77</v>
      </c>
      <c r="C36" t="s">
        <v>494</v>
      </c>
      <c r="D36" t="s">
        <v>78</v>
      </c>
      <c r="E36" t="s">
        <v>532</v>
      </c>
      <c r="F36" t="s">
        <v>483</v>
      </c>
      <c r="G36" t="s">
        <v>501</v>
      </c>
      <c r="L36" s="6"/>
      <c r="O36" s="1"/>
      <c r="P36" s="1"/>
      <c r="Q36" t="s">
        <v>487</v>
      </c>
      <c r="R36" t="s">
        <v>486</v>
      </c>
      <c r="T36" t="s">
        <v>480</v>
      </c>
      <c r="U36" t="s">
        <v>480</v>
      </c>
      <c r="V36" t="s">
        <v>480</v>
      </c>
      <c r="W36" t="s">
        <v>480</v>
      </c>
      <c r="X36" t="s">
        <v>480</v>
      </c>
    </row>
    <row r="37" spans="1:24" x14ac:dyDescent="0.2">
      <c r="A37" t="s">
        <v>451</v>
      </c>
      <c r="B37" s="8" t="s">
        <v>79</v>
      </c>
      <c r="C37" t="s">
        <v>480</v>
      </c>
      <c r="D37" t="s">
        <v>80</v>
      </c>
      <c r="E37" t="s">
        <v>531</v>
      </c>
      <c r="F37" t="s">
        <v>483</v>
      </c>
      <c r="G37" t="s">
        <v>501</v>
      </c>
      <c r="J37">
        <v>166</v>
      </c>
      <c r="K37">
        <v>387</v>
      </c>
      <c r="L37" s="6">
        <f>100-Tabla1[[#This Row],[CiteScore Position]]*100/Tabla1[[#This Row],[CiteScore total n]]</f>
        <v>57.105943152454778</v>
      </c>
      <c r="M37" t="s">
        <v>492</v>
      </c>
      <c r="N37" t="s">
        <v>494</v>
      </c>
      <c r="O37" s="2">
        <v>140</v>
      </c>
      <c r="P37" s="4">
        <v>157</v>
      </c>
      <c r="Q37" t="s">
        <v>484</v>
      </c>
      <c r="R37" t="s">
        <v>490</v>
      </c>
      <c r="S37" t="s">
        <v>488</v>
      </c>
      <c r="T37" t="s">
        <v>480</v>
      </c>
      <c r="U37" t="s">
        <v>480</v>
      </c>
      <c r="V37" t="s">
        <v>480</v>
      </c>
      <c r="W37" t="s">
        <v>480</v>
      </c>
      <c r="X37" t="s">
        <v>480</v>
      </c>
    </row>
    <row r="38" spans="1:24" x14ac:dyDescent="0.2">
      <c r="A38" t="s">
        <v>455</v>
      </c>
      <c r="B38" s="8" t="s">
        <v>81</v>
      </c>
      <c r="C38" t="s">
        <v>480</v>
      </c>
      <c r="D38" t="s">
        <v>82</v>
      </c>
      <c r="E38" t="s">
        <v>491</v>
      </c>
      <c r="F38" t="s">
        <v>487</v>
      </c>
      <c r="G38" t="s">
        <v>501</v>
      </c>
      <c r="H38">
        <v>2.6419999999999999</v>
      </c>
      <c r="I38" s="5" t="s">
        <v>493</v>
      </c>
      <c r="J38">
        <v>11</v>
      </c>
      <c r="K38">
        <v>830</v>
      </c>
      <c r="L38" s="6">
        <v>98</v>
      </c>
      <c r="M38" t="s">
        <v>493</v>
      </c>
      <c r="N38" t="s">
        <v>494</v>
      </c>
      <c r="O38" s="1" t="s">
        <v>503</v>
      </c>
      <c r="P38" s="1">
        <v>2995</v>
      </c>
      <c r="Q38" t="s">
        <v>487</v>
      </c>
      <c r="R38" t="s">
        <v>486</v>
      </c>
      <c r="T38" t="s">
        <v>480</v>
      </c>
      <c r="U38" t="s">
        <v>480</v>
      </c>
      <c r="V38" t="s">
        <v>480</v>
      </c>
      <c r="W38" t="s">
        <v>480</v>
      </c>
      <c r="X38" t="s">
        <v>480</v>
      </c>
    </row>
    <row r="39" spans="1:24" x14ac:dyDescent="0.2">
      <c r="A39" t="s">
        <v>48</v>
      </c>
      <c r="B39" s="8" t="s">
        <v>83</v>
      </c>
      <c r="C39" t="s">
        <v>480</v>
      </c>
      <c r="D39" t="s">
        <v>84</v>
      </c>
      <c r="E39" t="s">
        <v>491</v>
      </c>
      <c r="F39" t="s">
        <v>487</v>
      </c>
      <c r="G39" t="s">
        <v>501</v>
      </c>
      <c r="J39">
        <v>413</v>
      </c>
      <c r="K39">
        <v>830</v>
      </c>
      <c r="L39" s="6">
        <v>49</v>
      </c>
      <c r="M39" t="s">
        <v>497</v>
      </c>
      <c r="N39" t="s">
        <v>494</v>
      </c>
      <c r="O39" s="2">
        <v>1700</v>
      </c>
      <c r="P39" s="4">
        <v>1905</v>
      </c>
      <c r="Q39" t="s">
        <v>487</v>
      </c>
      <c r="R39" t="s">
        <v>486</v>
      </c>
      <c r="T39" t="s">
        <v>480</v>
      </c>
      <c r="U39" t="s">
        <v>480</v>
      </c>
      <c r="V39" t="s">
        <v>480</v>
      </c>
      <c r="W39" t="s">
        <v>480</v>
      </c>
      <c r="X39" t="s">
        <v>480</v>
      </c>
    </row>
    <row r="40" spans="1:24" x14ac:dyDescent="0.2">
      <c r="A40" t="s">
        <v>455</v>
      </c>
      <c r="B40" s="8" t="s">
        <v>85</v>
      </c>
      <c r="C40" t="s">
        <v>480</v>
      </c>
      <c r="D40" t="s">
        <v>86</v>
      </c>
      <c r="E40" t="s">
        <v>532</v>
      </c>
      <c r="F40" t="s">
        <v>483</v>
      </c>
      <c r="G40" t="s">
        <v>501</v>
      </c>
      <c r="L40" s="6"/>
      <c r="O40" s="1"/>
      <c r="P40" s="1"/>
      <c r="Q40" t="s">
        <v>487</v>
      </c>
      <c r="R40" t="s">
        <v>490</v>
      </c>
      <c r="S40" t="s">
        <v>488</v>
      </c>
      <c r="T40" t="s">
        <v>480</v>
      </c>
      <c r="U40" t="s">
        <v>480</v>
      </c>
      <c r="V40" t="s">
        <v>480</v>
      </c>
      <c r="W40" t="s">
        <v>480</v>
      </c>
      <c r="X40" t="s">
        <v>480</v>
      </c>
    </row>
    <row r="41" spans="1:24" x14ac:dyDescent="0.2">
      <c r="A41" t="s">
        <v>456</v>
      </c>
      <c r="B41" s="8" t="s">
        <v>87</v>
      </c>
      <c r="C41" t="s">
        <v>480</v>
      </c>
      <c r="D41" t="s">
        <v>88</v>
      </c>
      <c r="E41" t="s">
        <v>532</v>
      </c>
      <c r="F41" t="s">
        <v>483</v>
      </c>
      <c r="G41" t="s">
        <v>501</v>
      </c>
      <c r="L41" s="6"/>
      <c r="O41" s="1"/>
      <c r="P41" s="1"/>
      <c r="Q41" t="s">
        <v>487</v>
      </c>
      <c r="R41" t="s">
        <v>490</v>
      </c>
      <c r="S41" t="s">
        <v>499</v>
      </c>
      <c r="T41" t="s">
        <v>480</v>
      </c>
      <c r="U41" t="s">
        <v>480</v>
      </c>
      <c r="V41" t="s">
        <v>480</v>
      </c>
      <c r="W41" t="s">
        <v>480</v>
      </c>
      <c r="X41" t="s">
        <v>480</v>
      </c>
    </row>
    <row r="42" spans="1:24" x14ac:dyDescent="0.2">
      <c r="A42" t="s">
        <v>456</v>
      </c>
      <c r="B42" s="8" t="s">
        <v>89</v>
      </c>
      <c r="C42" t="s">
        <v>480</v>
      </c>
      <c r="D42" t="s">
        <v>90</v>
      </c>
      <c r="E42" t="s">
        <v>491</v>
      </c>
      <c r="F42" t="s">
        <v>487</v>
      </c>
      <c r="G42" t="s">
        <v>501</v>
      </c>
      <c r="H42">
        <v>1.254</v>
      </c>
      <c r="I42" s="5" t="s">
        <v>497</v>
      </c>
      <c r="J42">
        <v>40</v>
      </c>
      <c r="K42">
        <v>249</v>
      </c>
      <c r="L42" s="6">
        <f>100-Tabla1[[#This Row],[CiteScore Position]]*100/Tabla1[[#This Row],[CiteScore total n]]</f>
        <v>83.935742971887549</v>
      </c>
      <c r="M42" t="s">
        <v>493</v>
      </c>
      <c r="N42" t="s">
        <v>494</v>
      </c>
      <c r="O42" s="1" t="s">
        <v>503</v>
      </c>
      <c r="P42" s="1">
        <v>2995</v>
      </c>
      <c r="Q42" t="s">
        <v>487</v>
      </c>
      <c r="R42" t="s">
        <v>486</v>
      </c>
      <c r="T42" t="s">
        <v>480</v>
      </c>
      <c r="U42" t="s">
        <v>480</v>
      </c>
      <c r="V42" t="s">
        <v>480</v>
      </c>
      <c r="W42" t="s">
        <v>480</v>
      </c>
      <c r="X42" t="s">
        <v>480</v>
      </c>
    </row>
    <row r="43" spans="1:24" x14ac:dyDescent="0.2">
      <c r="A43" t="s">
        <v>455</v>
      </c>
      <c r="B43" s="8" t="s">
        <v>91</v>
      </c>
      <c r="C43" t="s">
        <v>480</v>
      </c>
      <c r="D43" t="s">
        <v>92</v>
      </c>
      <c r="E43" t="s">
        <v>532</v>
      </c>
      <c r="F43" t="s">
        <v>483</v>
      </c>
      <c r="G43" t="s">
        <v>501</v>
      </c>
      <c r="L43" s="6"/>
      <c r="O43" s="1"/>
      <c r="P43" s="1"/>
      <c r="Q43" t="s">
        <v>487</v>
      </c>
      <c r="R43" t="s">
        <v>490</v>
      </c>
      <c r="S43" t="s">
        <v>499</v>
      </c>
      <c r="T43" t="s">
        <v>480</v>
      </c>
      <c r="U43" t="s">
        <v>480</v>
      </c>
      <c r="V43" t="s">
        <v>480</v>
      </c>
      <c r="W43" t="s">
        <v>480</v>
      </c>
      <c r="X43" t="s">
        <v>480</v>
      </c>
    </row>
    <row r="44" spans="1:24" x14ac:dyDescent="0.2">
      <c r="A44" t="s">
        <v>451</v>
      </c>
      <c r="B44" s="8" t="s">
        <v>93</v>
      </c>
      <c r="C44" t="s">
        <v>480</v>
      </c>
      <c r="D44" t="s">
        <v>94</v>
      </c>
      <c r="E44" t="s">
        <v>532</v>
      </c>
      <c r="F44" t="s">
        <v>483</v>
      </c>
      <c r="G44" t="s">
        <v>501</v>
      </c>
      <c r="J44">
        <v>148</v>
      </c>
      <c r="K44">
        <v>823</v>
      </c>
      <c r="L44" s="6">
        <f>100-Tabla1[[#This Row],[CiteScore Position]]*100/Tabla1[[#This Row],[CiteScore total n]]</f>
        <v>82.017010935601462</v>
      </c>
      <c r="M44" t="s">
        <v>493</v>
      </c>
      <c r="O44" s="1"/>
      <c r="P44" s="1"/>
      <c r="Q44" t="s">
        <v>487</v>
      </c>
      <c r="R44" t="s">
        <v>490</v>
      </c>
      <c r="S44" t="s">
        <v>499</v>
      </c>
      <c r="T44" t="s">
        <v>480</v>
      </c>
      <c r="U44" t="s">
        <v>480</v>
      </c>
      <c r="V44" t="s">
        <v>480</v>
      </c>
      <c r="W44" t="s">
        <v>480</v>
      </c>
      <c r="X44" t="s">
        <v>480</v>
      </c>
    </row>
    <row r="45" spans="1:24" x14ac:dyDescent="0.2">
      <c r="A45" t="s">
        <v>460</v>
      </c>
      <c r="B45" s="8" t="s">
        <v>95</v>
      </c>
      <c r="C45" t="s">
        <v>494</v>
      </c>
      <c r="D45" t="s">
        <v>96</v>
      </c>
      <c r="E45" t="s">
        <v>532</v>
      </c>
      <c r="F45" t="s">
        <v>483</v>
      </c>
      <c r="G45" t="s">
        <v>501</v>
      </c>
      <c r="L45" s="6"/>
      <c r="O45" s="1"/>
      <c r="P45" s="1"/>
      <c r="Q45" t="s">
        <v>487</v>
      </c>
      <c r="R45" t="s">
        <v>486</v>
      </c>
      <c r="T45" t="s">
        <v>480</v>
      </c>
      <c r="U45" t="s">
        <v>480</v>
      </c>
      <c r="V45" t="s">
        <v>480</v>
      </c>
      <c r="W45" t="s">
        <v>480</v>
      </c>
      <c r="X45" t="s">
        <v>480</v>
      </c>
    </row>
    <row r="46" spans="1:24" x14ac:dyDescent="0.2">
      <c r="A46" t="s">
        <v>464</v>
      </c>
      <c r="B46" s="8" t="s">
        <v>97</v>
      </c>
      <c r="C46" t="s">
        <v>494</v>
      </c>
      <c r="D46" t="s">
        <v>98</v>
      </c>
      <c r="E46" t="s">
        <v>532</v>
      </c>
      <c r="F46" t="s">
        <v>483</v>
      </c>
      <c r="G46" t="s">
        <v>501</v>
      </c>
      <c r="L46" s="6"/>
      <c r="O46" s="1"/>
      <c r="P46" s="1"/>
      <c r="Q46" t="s">
        <v>487</v>
      </c>
      <c r="R46" t="s">
        <v>490</v>
      </c>
      <c r="S46" t="s">
        <v>496</v>
      </c>
      <c r="T46" t="s">
        <v>480</v>
      </c>
      <c r="U46" t="s">
        <v>480</v>
      </c>
      <c r="V46" t="s">
        <v>480</v>
      </c>
      <c r="W46" t="s">
        <v>480</v>
      </c>
      <c r="X46" t="s">
        <v>480</v>
      </c>
    </row>
    <row r="47" spans="1:24" x14ac:dyDescent="0.2">
      <c r="A47" t="s">
        <v>461</v>
      </c>
      <c r="B47" s="8" t="s">
        <v>99</v>
      </c>
      <c r="C47" t="s">
        <v>480</v>
      </c>
      <c r="D47" t="s">
        <v>100</v>
      </c>
      <c r="E47" t="s">
        <v>532</v>
      </c>
      <c r="F47" t="s">
        <v>483</v>
      </c>
      <c r="G47" t="s">
        <v>501</v>
      </c>
      <c r="L47" s="6"/>
      <c r="O47" s="1"/>
      <c r="P47" s="1"/>
      <c r="Q47" t="s">
        <v>487</v>
      </c>
      <c r="T47" t="s">
        <v>480</v>
      </c>
      <c r="U47" t="s">
        <v>480</v>
      </c>
      <c r="V47" t="s">
        <v>480</v>
      </c>
      <c r="W47" t="s">
        <v>480</v>
      </c>
      <c r="X47" t="s">
        <v>480</v>
      </c>
    </row>
    <row r="48" spans="1:24" x14ac:dyDescent="0.2">
      <c r="A48" t="s">
        <v>456</v>
      </c>
      <c r="B48" s="8" t="s">
        <v>101</v>
      </c>
      <c r="C48" t="s">
        <v>480</v>
      </c>
      <c r="D48" t="s">
        <v>102</v>
      </c>
      <c r="E48" t="s">
        <v>491</v>
      </c>
      <c r="F48" t="s">
        <v>487</v>
      </c>
      <c r="G48" t="s">
        <v>501</v>
      </c>
      <c r="H48">
        <v>1.39</v>
      </c>
      <c r="I48" s="5" t="s">
        <v>497</v>
      </c>
      <c r="J48">
        <v>63</v>
      </c>
      <c r="K48">
        <v>830</v>
      </c>
      <c r="L48" s="6">
        <f>100-Tabla1[[#This Row],[CiteScore Position]]*100/Tabla1[[#This Row],[CiteScore total n]]</f>
        <v>92.409638554216869</v>
      </c>
      <c r="M48" t="s">
        <v>493</v>
      </c>
      <c r="N48" t="s">
        <v>494</v>
      </c>
      <c r="O48" s="1" t="s">
        <v>507</v>
      </c>
      <c r="P48" s="1">
        <v>3000</v>
      </c>
      <c r="Q48" t="s">
        <v>487</v>
      </c>
      <c r="R48" t="s">
        <v>486</v>
      </c>
      <c r="T48" t="s">
        <v>480</v>
      </c>
      <c r="U48" t="s">
        <v>480</v>
      </c>
      <c r="V48" t="s">
        <v>480</v>
      </c>
      <c r="W48" t="s">
        <v>480</v>
      </c>
      <c r="X48" t="s">
        <v>480</v>
      </c>
    </row>
    <row r="49" spans="1:24" x14ac:dyDescent="0.2">
      <c r="A49" t="s">
        <v>456</v>
      </c>
      <c r="B49" s="8" t="s">
        <v>103</v>
      </c>
      <c r="C49" t="s">
        <v>480</v>
      </c>
      <c r="D49" t="s">
        <v>104</v>
      </c>
      <c r="E49" t="s">
        <v>491</v>
      </c>
      <c r="F49" t="s">
        <v>487</v>
      </c>
      <c r="G49" t="s">
        <v>501</v>
      </c>
      <c r="H49">
        <v>1.4830000000000001</v>
      </c>
      <c r="I49" s="5" t="s">
        <v>497</v>
      </c>
      <c r="J49">
        <v>61</v>
      </c>
      <c r="K49">
        <v>830</v>
      </c>
      <c r="L49" s="6">
        <v>92</v>
      </c>
      <c r="M49" t="s">
        <v>493</v>
      </c>
      <c r="N49" t="s">
        <v>494</v>
      </c>
      <c r="O49" s="1" t="s">
        <v>507</v>
      </c>
      <c r="P49" s="1">
        <v>3000</v>
      </c>
      <c r="Q49" t="s">
        <v>487</v>
      </c>
      <c r="R49" t="s">
        <v>486</v>
      </c>
      <c r="T49" t="s">
        <v>480</v>
      </c>
      <c r="U49" t="s">
        <v>480</v>
      </c>
      <c r="V49" t="s">
        <v>480</v>
      </c>
      <c r="W49" t="s">
        <v>480</v>
      </c>
      <c r="X49" t="s">
        <v>480</v>
      </c>
    </row>
    <row r="50" spans="1:24" x14ac:dyDescent="0.2">
      <c r="A50" t="s">
        <v>451</v>
      </c>
      <c r="B50" s="8" t="s">
        <v>105</v>
      </c>
      <c r="C50" t="s">
        <v>480</v>
      </c>
      <c r="D50" t="s">
        <v>106</v>
      </c>
      <c r="E50" t="s">
        <v>532</v>
      </c>
      <c r="F50" t="s">
        <v>483</v>
      </c>
      <c r="G50" t="s">
        <v>501</v>
      </c>
      <c r="J50">
        <v>696</v>
      </c>
      <c r="K50">
        <v>830</v>
      </c>
      <c r="L50" s="6">
        <v>16</v>
      </c>
      <c r="M50" t="s">
        <v>504</v>
      </c>
      <c r="O50" s="1"/>
      <c r="P50" s="1"/>
      <c r="Q50" t="s">
        <v>487</v>
      </c>
      <c r="T50" t="s">
        <v>480</v>
      </c>
      <c r="U50" t="s">
        <v>480</v>
      </c>
      <c r="V50" t="s">
        <v>480</v>
      </c>
      <c r="W50" t="s">
        <v>480</v>
      </c>
      <c r="X50" t="s">
        <v>480</v>
      </c>
    </row>
    <row r="51" spans="1:24" x14ac:dyDescent="0.2">
      <c r="A51" t="s">
        <v>107</v>
      </c>
      <c r="B51" s="8" t="s">
        <v>108</v>
      </c>
      <c r="C51" t="s">
        <v>480</v>
      </c>
      <c r="D51" t="s">
        <v>109</v>
      </c>
      <c r="E51" t="s">
        <v>482</v>
      </c>
      <c r="L51" s="6"/>
      <c r="O51" s="1"/>
      <c r="P51" s="1"/>
      <c r="R51" t="s">
        <v>486</v>
      </c>
      <c r="T51" t="s">
        <v>480</v>
      </c>
      <c r="U51" t="s">
        <v>480</v>
      </c>
      <c r="V51" t="s">
        <v>480</v>
      </c>
      <c r="W51" t="s">
        <v>480</v>
      </c>
      <c r="X51" t="s">
        <v>480</v>
      </c>
    </row>
    <row r="52" spans="1:24" x14ac:dyDescent="0.2">
      <c r="A52" t="s">
        <v>451</v>
      </c>
      <c r="B52" s="8" t="s">
        <v>110</v>
      </c>
      <c r="C52" t="s">
        <v>494</v>
      </c>
      <c r="D52" t="s">
        <v>111</v>
      </c>
      <c r="E52" t="s">
        <v>532</v>
      </c>
      <c r="F52" t="s">
        <v>483</v>
      </c>
      <c r="G52" t="s">
        <v>501</v>
      </c>
      <c r="L52" s="6"/>
      <c r="O52" s="1"/>
      <c r="P52" s="1"/>
      <c r="Q52" t="s">
        <v>487</v>
      </c>
      <c r="R52" t="s">
        <v>486</v>
      </c>
      <c r="T52" t="s">
        <v>480</v>
      </c>
      <c r="U52" t="s">
        <v>480</v>
      </c>
      <c r="V52" t="s">
        <v>480</v>
      </c>
      <c r="W52" t="s">
        <v>480</v>
      </c>
      <c r="X52" t="s">
        <v>480</v>
      </c>
    </row>
    <row r="53" spans="1:24" x14ac:dyDescent="0.2">
      <c r="A53" t="s">
        <v>112</v>
      </c>
      <c r="B53" s="8" t="s">
        <v>113</v>
      </c>
      <c r="C53" t="s">
        <v>480</v>
      </c>
      <c r="D53" t="s">
        <v>114</v>
      </c>
      <c r="E53" t="s">
        <v>482</v>
      </c>
      <c r="L53" s="6"/>
      <c r="O53" s="1"/>
      <c r="P53" s="1"/>
      <c r="R53" t="s">
        <v>486</v>
      </c>
      <c r="T53" t="s">
        <v>480</v>
      </c>
      <c r="U53" t="s">
        <v>480</v>
      </c>
      <c r="V53" t="s">
        <v>480</v>
      </c>
      <c r="W53" t="s">
        <v>480</v>
      </c>
      <c r="X53" t="s">
        <v>480</v>
      </c>
    </row>
    <row r="54" spans="1:24" x14ac:dyDescent="0.2">
      <c r="A54" t="s">
        <v>466</v>
      </c>
      <c r="B54" s="8" t="s">
        <v>115</v>
      </c>
      <c r="C54" t="s">
        <v>494</v>
      </c>
      <c r="D54" t="s">
        <v>116</v>
      </c>
      <c r="E54" t="s">
        <v>532</v>
      </c>
      <c r="F54" t="s">
        <v>483</v>
      </c>
      <c r="G54" t="s">
        <v>501</v>
      </c>
      <c r="L54" s="6"/>
      <c r="O54" s="1"/>
      <c r="P54" s="1"/>
      <c r="Q54" t="s">
        <v>487</v>
      </c>
      <c r="T54" t="s">
        <v>480</v>
      </c>
      <c r="U54" t="s">
        <v>480</v>
      </c>
      <c r="V54" t="s">
        <v>480</v>
      </c>
      <c r="W54" t="s">
        <v>480</v>
      </c>
      <c r="X54" t="s">
        <v>480</v>
      </c>
    </row>
    <row r="55" spans="1:24" x14ac:dyDescent="0.2">
      <c r="A55" t="s">
        <v>451</v>
      </c>
      <c r="B55" s="8" t="s">
        <v>117</v>
      </c>
      <c r="C55" t="s">
        <v>494</v>
      </c>
      <c r="D55" t="s">
        <v>118</v>
      </c>
      <c r="E55" t="s">
        <v>532</v>
      </c>
      <c r="F55" t="s">
        <v>483</v>
      </c>
      <c r="G55" t="s">
        <v>501</v>
      </c>
      <c r="L55" s="6"/>
      <c r="O55" s="1"/>
      <c r="P55" s="1"/>
      <c r="Q55" t="s">
        <v>487</v>
      </c>
      <c r="T55" t="s">
        <v>480</v>
      </c>
      <c r="U55" t="s">
        <v>480</v>
      </c>
      <c r="V55" t="s">
        <v>480</v>
      </c>
      <c r="W55" t="s">
        <v>480</v>
      </c>
      <c r="X55" t="s">
        <v>480</v>
      </c>
    </row>
    <row r="56" spans="1:24" x14ac:dyDescent="0.2">
      <c r="A56" t="s">
        <v>466</v>
      </c>
      <c r="B56" s="8" t="s">
        <v>119</v>
      </c>
      <c r="C56" t="s">
        <v>494</v>
      </c>
      <c r="D56" t="s">
        <v>120</v>
      </c>
      <c r="E56" t="s">
        <v>482</v>
      </c>
      <c r="L56" s="6"/>
      <c r="O56" s="1"/>
      <c r="P56" s="1"/>
      <c r="R56" t="s">
        <v>486</v>
      </c>
      <c r="T56" t="s">
        <v>480</v>
      </c>
      <c r="U56" t="s">
        <v>480</v>
      </c>
      <c r="V56" t="s">
        <v>480</v>
      </c>
      <c r="W56" t="s">
        <v>480</v>
      </c>
      <c r="X56" t="s">
        <v>480</v>
      </c>
    </row>
    <row r="57" spans="1:24" x14ac:dyDescent="0.2">
      <c r="A57" t="s">
        <v>451</v>
      </c>
      <c r="B57" s="8" t="s">
        <v>121</v>
      </c>
      <c r="C57" t="s">
        <v>494</v>
      </c>
      <c r="D57" t="s">
        <v>122</v>
      </c>
      <c r="E57" t="s">
        <v>532</v>
      </c>
      <c r="F57" t="s">
        <v>483</v>
      </c>
      <c r="G57" t="s">
        <v>501</v>
      </c>
      <c r="L57" s="6"/>
      <c r="O57" s="1"/>
      <c r="P57" s="1"/>
      <c r="Q57" t="s">
        <v>487</v>
      </c>
      <c r="R57" t="s">
        <v>490</v>
      </c>
      <c r="S57" t="s">
        <v>499</v>
      </c>
      <c r="T57" t="s">
        <v>480</v>
      </c>
      <c r="U57" t="s">
        <v>480</v>
      </c>
      <c r="V57" t="s">
        <v>480</v>
      </c>
      <c r="W57" t="s">
        <v>480</v>
      </c>
      <c r="X57" t="s">
        <v>480</v>
      </c>
    </row>
    <row r="58" spans="1:24" x14ac:dyDescent="0.2">
      <c r="A58" t="s">
        <v>456</v>
      </c>
      <c r="B58" s="8" t="s">
        <v>123</v>
      </c>
      <c r="C58" t="s">
        <v>480</v>
      </c>
      <c r="D58" t="s">
        <v>124</v>
      </c>
      <c r="E58" t="s">
        <v>491</v>
      </c>
      <c r="F58" t="s">
        <v>487</v>
      </c>
      <c r="G58" t="s">
        <v>501</v>
      </c>
      <c r="H58">
        <v>2.5</v>
      </c>
      <c r="I58" s="5" t="s">
        <v>493</v>
      </c>
      <c r="J58">
        <v>23</v>
      </c>
      <c r="K58">
        <v>830</v>
      </c>
      <c r="L58" s="6">
        <f>100-Tabla1[[#This Row],[CiteScore Position]]*100/Tabla1[[#This Row],[CiteScore total n]]</f>
        <v>97.228915662650607</v>
      </c>
      <c r="M58" t="s">
        <v>493</v>
      </c>
      <c r="N58" t="s">
        <v>494</v>
      </c>
      <c r="O58" s="1" t="s">
        <v>507</v>
      </c>
      <c r="P58" s="1">
        <v>3000</v>
      </c>
      <c r="Q58" t="s">
        <v>487</v>
      </c>
      <c r="R58" t="s">
        <v>486</v>
      </c>
      <c r="T58" t="s">
        <v>480</v>
      </c>
      <c r="U58" t="s">
        <v>480</v>
      </c>
      <c r="V58" t="s">
        <v>480</v>
      </c>
      <c r="W58" t="s">
        <v>480</v>
      </c>
      <c r="X58" t="s">
        <v>480</v>
      </c>
    </row>
    <row r="59" spans="1:24" x14ac:dyDescent="0.2">
      <c r="A59" t="s">
        <v>70</v>
      </c>
      <c r="B59" s="8" t="s">
        <v>125</v>
      </c>
      <c r="C59" t="s">
        <v>480</v>
      </c>
      <c r="D59" t="s">
        <v>126</v>
      </c>
      <c r="E59" t="s">
        <v>482</v>
      </c>
      <c r="J59">
        <v>444</v>
      </c>
      <c r="K59">
        <v>830</v>
      </c>
      <c r="L59" s="6">
        <v>46</v>
      </c>
      <c r="M59" t="s">
        <v>497</v>
      </c>
      <c r="O59" s="1"/>
      <c r="P59" s="1"/>
      <c r="R59" t="s">
        <v>486</v>
      </c>
      <c r="T59" t="s">
        <v>480</v>
      </c>
      <c r="U59" t="s">
        <v>480</v>
      </c>
      <c r="V59" t="s">
        <v>480</v>
      </c>
      <c r="W59" t="s">
        <v>480</v>
      </c>
      <c r="X59" t="s">
        <v>480</v>
      </c>
    </row>
    <row r="60" spans="1:24" x14ac:dyDescent="0.2">
      <c r="A60" t="s">
        <v>127</v>
      </c>
      <c r="B60" s="8" t="s">
        <v>128</v>
      </c>
      <c r="C60" t="s">
        <v>494</v>
      </c>
      <c r="D60" t="s">
        <v>129</v>
      </c>
      <c r="E60" t="s">
        <v>482</v>
      </c>
      <c r="L60" s="6"/>
      <c r="O60" s="1"/>
      <c r="P60" s="1"/>
      <c r="R60" t="s">
        <v>486</v>
      </c>
      <c r="T60" t="s">
        <v>480</v>
      </c>
      <c r="U60" t="s">
        <v>480</v>
      </c>
      <c r="V60" t="s">
        <v>480</v>
      </c>
      <c r="W60" t="s">
        <v>480</v>
      </c>
      <c r="X60" t="s">
        <v>480</v>
      </c>
    </row>
    <row r="61" spans="1:24" x14ac:dyDescent="0.2">
      <c r="A61" t="s">
        <v>474</v>
      </c>
      <c r="B61" s="8" t="s">
        <v>130</v>
      </c>
      <c r="C61" t="s">
        <v>494</v>
      </c>
      <c r="D61" t="s">
        <v>131</v>
      </c>
      <c r="E61" t="s">
        <v>482</v>
      </c>
      <c r="L61" s="6"/>
      <c r="O61" s="1"/>
      <c r="P61" s="1"/>
      <c r="R61" t="s">
        <v>486</v>
      </c>
      <c r="T61" t="s">
        <v>480</v>
      </c>
      <c r="U61" t="s">
        <v>480</v>
      </c>
      <c r="V61" t="s">
        <v>480</v>
      </c>
      <c r="W61" t="s">
        <v>480</v>
      </c>
      <c r="X61" t="s">
        <v>480</v>
      </c>
    </row>
    <row r="62" spans="1:24" x14ac:dyDescent="0.2">
      <c r="A62" t="s">
        <v>451</v>
      </c>
      <c r="B62" s="8" t="s">
        <v>132</v>
      </c>
      <c r="C62" t="s">
        <v>494</v>
      </c>
      <c r="D62" t="s">
        <v>133</v>
      </c>
      <c r="E62" t="s">
        <v>532</v>
      </c>
      <c r="F62" t="s">
        <v>483</v>
      </c>
      <c r="G62" t="s">
        <v>501</v>
      </c>
      <c r="L62" s="6"/>
      <c r="O62" s="1"/>
      <c r="P62" s="1"/>
      <c r="Q62" t="s">
        <v>487</v>
      </c>
      <c r="T62" t="s">
        <v>480</v>
      </c>
      <c r="U62" t="s">
        <v>480</v>
      </c>
      <c r="V62" t="s">
        <v>480</v>
      </c>
      <c r="W62" t="s">
        <v>480</v>
      </c>
      <c r="X62" t="s">
        <v>480</v>
      </c>
    </row>
    <row r="63" spans="1:24" x14ac:dyDescent="0.2">
      <c r="A63" t="s">
        <v>453</v>
      </c>
      <c r="B63" s="8" t="s">
        <v>134</v>
      </c>
      <c r="C63" t="s">
        <v>494</v>
      </c>
      <c r="D63" t="s">
        <v>135</v>
      </c>
      <c r="E63" t="s">
        <v>532</v>
      </c>
      <c r="F63" t="s">
        <v>483</v>
      </c>
      <c r="G63" t="s">
        <v>501</v>
      </c>
      <c r="L63" s="6"/>
      <c r="O63" s="1"/>
      <c r="P63" s="1"/>
      <c r="Q63" t="s">
        <v>487</v>
      </c>
      <c r="T63" t="s">
        <v>480</v>
      </c>
      <c r="U63" t="s">
        <v>480</v>
      </c>
      <c r="V63" t="s">
        <v>480</v>
      </c>
      <c r="W63" t="s">
        <v>480</v>
      </c>
      <c r="X63" t="s">
        <v>480</v>
      </c>
    </row>
    <row r="64" spans="1:24" x14ac:dyDescent="0.2">
      <c r="A64" t="s">
        <v>455</v>
      </c>
      <c r="B64" s="8" t="s">
        <v>136</v>
      </c>
      <c r="C64" t="s">
        <v>480</v>
      </c>
      <c r="D64" t="s">
        <v>137</v>
      </c>
      <c r="E64" t="s">
        <v>491</v>
      </c>
      <c r="F64" t="s">
        <v>487</v>
      </c>
      <c r="G64" t="s">
        <v>512</v>
      </c>
      <c r="H64">
        <v>2.198</v>
      </c>
      <c r="I64" s="5" t="s">
        <v>492</v>
      </c>
      <c r="J64">
        <v>54</v>
      </c>
      <c r="K64">
        <v>884</v>
      </c>
      <c r="L64" s="6">
        <v>93</v>
      </c>
      <c r="M64" t="s">
        <v>493</v>
      </c>
      <c r="N64" t="s">
        <v>494</v>
      </c>
      <c r="O64" s="2">
        <v>2500</v>
      </c>
      <c r="P64" s="4">
        <v>2801</v>
      </c>
      <c r="Q64" t="s">
        <v>509</v>
      </c>
      <c r="R64" t="s">
        <v>486</v>
      </c>
      <c r="T64" t="s">
        <v>480</v>
      </c>
      <c r="U64" t="s">
        <v>480</v>
      </c>
      <c r="V64" t="s">
        <v>480</v>
      </c>
      <c r="W64" t="s">
        <v>480</v>
      </c>
      <c r="X64" t="s">
        <v>480</v>
      </c>
    </row>
    <row r="65" spans="1:24" x14ac:dyDescent="0.2">
      <c r="A65" t="s">
        <v>138</v>
      </c>
      <c r="B65" s="8" t="s">
        <v>139</v>
      </c>
      <c r="C65" t="s">
        <v>480</v>
      </c>
      <c r="D65" t="s">
        <v>140</v>
      </c>
      <c r="E65" t="s">
        <v>532</v>
      </c>
      <c r="F65" t="s">
        <v>483</v>
      </c>
      <c r="G65" t="s">
        <v>501</v>
      </c>
      <c r="J65">
        <v>769</v>
      </c>
      <c r="K65">
        <v>830</v>
      </c>
      <c r="L65" s="6">
        <v>3</v>
      </c>
      <c r="M65" t="s">
        <v>504</v>
      </c>
      <c r="O65" s="1"/>
      <c r="P65" s="1"/>
      <c r="Q65" t="s">
        <v>487</v>
      </c>
      <c r="R65" t="s">
        <v>490</v>
      </c>
      <c r="S65" t="s">
        <v>488</v>
      </c>
      <c r="T65" t="s">
        <v>480</v>
      </c>
      <c r="U65" t="s">
        <v>480</v>
      </c>
      <c r="V65" t="s">
        <v>480</v>
      </c>
      <c r="W65" t="s">
        <v>480</v>
      </c>
      <c r="X65" t="s">
        <v>480</v>
      </c>
    </row>
    <row r="66" spans="1:24" x14ac:dyDescent="0.2">
      <c r="A66" t="s">
        <v>467</v>
      </c>
      <c r="B66" s="8" t="s">
        <v>141</v>
      </c>
      <c r="C66" t="s">
        <v>494</v>
      </c>
      <c r="D66" t="s">
        <v>142</v>
      </c>
      <c r="E66" t="s">
        <v>491</v>
      </c>
      <c r="F66" t="s">
        <v>487</v>
      </c>
      <c r="G66" t="s">
        <v>501</v>
      </c>
      <c r="J66">
        <v>727</v>
      </c>
      <c r="K66">
        <v>823</v>
      </c>
      <c r="L66" s="6">
        <v>5</v>
      </c>
      <c r="M66" t="s">
        <v>504</v>
      </c>
      <c r="N66" t="s">
        <v>494</v>
      </c>
      <c r="O66" s="2">
        <v>1700</v>
      </c>
      <c r="P66" s="4">
        <v>1905</v>
      </c>
      <c r="Q66" t="s">
        <v>487</v>
      </c>
      <c r="R66" t="s">
        <v>486</v>
      </c>
      <c r="T66" t="s">
        <v>480</v>
      </c>
      <c r="U66" t="s">
        <v>480</v>
      </c>
      <c r="V66" t="s">
        <v>480</v>
      </c>
      <c r="W66" t="s">
        <v>480</v>
      </c>
      <c r="X66" t="s">
        <v>480</v>
      </c>
    </row>
    <row r="67" spans="1:24" x14ac:dyDescent="0.2">
      <c r="A67" t="s">
        <v>451</v>
      </c>
      <c r="B67" s="8" t="s">
        <v>143</v>
      </c>
      <c r="C67" t="s">
        <v>494</v>
      </c>
      <c r="D67" t="s">
        <v>144</v>
      </c>
      <c r="E67" t="s">
        <v>532</v>
      </c>
      <c r="F67" t="s">
        <v>483</v>
      </c>
      <c r="G67" t="s">
        <v>501</v>
      </c>
      <c r="J67">
        <v>651</v>
      </c>
      <c r="K67">
        <v>830</v>
      </c>
      <c r="L67" s="6">
        <v>21</v>
      </c>
      <c r="M67" t="s">
        <v>504</v>
      </c>
      <c r="O67" s="1"/>
      <c r="P67" s="1"/>
      <c r="Q67" t="s">
        <v>487</v>
      </c>
      <c r="R67" t="s">
        <v>490</v>
      </c>
      <c r="S67" t="s">
        <v>496</v>
      </c>
      <c r="T67" t="s">
        <v>480</v>
      </c>
      <c r="U67" t="s">
        <v>480</v>
      </c>
      <c r="V67" t="s">
        <v>480</v>
      </c>
      <c r="W67" t="s">
        <v>480</v>
      </c>
      <c r="X67" t="s">
        <v>480</v>
      </c>
    </row>
    <row r="68" spans="1:24" x14ac:dyDescent="0.2">
      <c r="A68" t="s">
        <v>465</v>
      </c>
      <c r="B68" s="8" t="s">
        <v>145</v>
      </c>
      <c r="C68" t="s">
        <v>494</v>
      </c>
      <c r="D68" t="s">
        <v>146</v>
      </c>
      <c r="E68" t="s">
        <v>532</v>
      </c>
      <c r="F68" t="s">
        <v>483</v>
      </c>
      <c r="G68" t="s">
        <v>501</v>
      </c>
      <c r="J68">
        <v>276</v>
      </c>
      <c r="K68">
        <v>830</v>
      </c>
      <c r="L68" s="6">
        <v>66</v>
      </c>
      <c r="M68" t="s">
        <v>492</v>
      </c>
      <c r="O68" s="1"/>
      <c r="P68" s="1"/>
      <c r="Q68" t="s">
        <v>487</v>
      </c>
      <c r="T68" t="s">
        <v>480</v>
      </c>
      <c r="U68" t="s">
        <v>480</v>
      </c>
      <c r="V68" t="s">
        <v>480</v>
      </c>
      <c r="W68" t="s">
        <v>480</v>
      </c>
      <c r="X68" t="s">
        <v>480</v>
      </c>
    </row>
    <row r="69" spans="1:24" x14ac:dyDescent="0.2">
      <c r="A69" t="s">
        <v>452</v>
      </c>
      <c r="B69" s="8" t="s">
        <v>147</v>
      </c>
      <c r="C69" t="s">
        <v>494</v>
      </c>
      <c r="D69" t="s">
        <v>148</v>
      </c>
      <c r="E69" t="s">
        <v>532</v>
      </c>
      <c r="F69" t="s">
        <v>483</v>
      </c>
      <c r="G69" t="s">
        <v>501</v>
      </c>
      <c r="L69" s="6"/>
      <c r="O69" s="1"/>
      <c r="P69" s="1"/>
      <c r="Q69" t="s">
        <v>487</v>
      </c>
      <c r="T69" t="s">
        <v>480</v>
      </c>
      <c r="U69" t="s">
        <v>480</v>
      </c>
      <c r="V69" t="s">
        <v>480</v>
      </c>
      <c r="W69" t="s">
        <v>480</v>
      </c>
      <c r="X69" t="s">
        <v>480</v>
      </c>
    </row>
    <row r="70" spans="1:24" x14ac:dyDescent="0.2">
      <c r="A70" t="s">
        <v>451</v>
      </c>
      <c r="B70" s="8" t="s">
        <v>149</v>
      </c>
      <c r="C70" t="s">
        <v>494</v>
      </c>
      <c r="D70" t="s">
        <v>150</v>
      </c>
      <c r="E70" t="s">
        <v>532</v>
      </c>
      <c r="F70" t="s">
        <v>483</v>
      </c>
      <c r="G70" t="s">
        <v>501</v>
      </c>
      <c r="J70">
        <v>514</v>
      </c>
      <c r="K70">
        <v>823</v>
      </c>
      <c r="L70" s="6">
        <v>37</v>
      </c>
      <c r="M70" t="s">
        <v>497</v>
      </c>
      <c r="O70" s="1"/>
      <c r="P70" s="1"/>
      <c r="Q70" t="s">
        <v>487</v>
      </c>
      <c r="T70" t="s">
        <v>480</v>
      </c>
      <c r="U70" t="s">
        <v>480</v>
      </c>
      <c r="V70" t="s">
        <v>480</v>
      </c>
      <c r="W70" t="s">
        <v>480</v>
      </c>
      <c r="X70" t="s">
        <v>480</v>
      </c>
    </row>
    <row r="71" spans="1:24" x14ac:dyDescent="0.2">
      <c r="A71" t="s">
        <v>455</v>
      </c>
      <c r="B71" s="8" t="s">
        <v>151</v>
      </c>
      <c r="C71" t="s">
        <v>480</v>
      </c>
      <c r="D71" t="s">
        <v>152</v>
      </c>
      <c r="E71" t="s">
        <v>491</v>
      </c>
      <c r="F71" t="s">
        <v>487</v>
      </c>
      <c r="G71" t="s">
        <v>513</v>
      </c>
      <c r="H71">
        <v>3.54</v>
      </c>
      <c r="I71" s="5" t="s">
        <v>493</v>
      </c>
      <c r="J71">
        <v>3</v>
      </c>
      <c r="K71">
        <v>884</v>
      </c>
      <c r="L71" s="6">
        <v>99</v>
      </c>
      <c r="M71" t="s">
        <v>493</v>
      </c>
      <c r="N71" t="s">
        <v>494</v>
      </c>
      <c r="O71" s="1" t="s">
        <v>527</v>
      </c>
      <c r="P71" s="1">
        <v>3465</v>
      </c>
      <c r="Q71" t="s">
        <v>509</v>
      </c>
      <c r="R71" t="s">
        <v>486</v>
      </c>
      <c r="T71" t="s">
        <v>480</v>
      </c>
      <c r="U71" t="s">
        <v>480</v>
      </c>
      <c r="V71" t="s">
        <v>480</v>
      </c>
      <c r="W71" t="s">
        <v>480</v>
      </c>
      <c r="X71" t="s">
        <v>480</v>
      </c>
    </row>
    <row r="72" spans="1:24" x14ac:dyDescent="0.2">
      <c r="A72" t="s">
        <v>451</v>
      </c>
      <c r="B72" s="8" t="s">
        <v>153</v>
      </c>
      <c r="C72" t="s">
        <v>480</v>
      </c>
      <c r="D72" t="s">
        <v>154</v>
      </c>
      <c r="E72" t="s">
        <v>532</v>
      </c>
      <c r="F72" t="s">
        <v>483</v>
      </c>
      <c r="G72" t="s">
        <v>501</v>
      </c>
      <c r="H72">
        <v>0.38500000000000001</v>
      </c>
      <c r="I72" s="5" t="s">
        <v>504</v>
      </c>
      <c r="J72">
        <v>205</v>
      </c>
      <c r="K72">
        <v>830</v>
      </c>
      <c r="L72" s="6">
        <f>100-Tabla1[[#This Row],[CiteScore Position]]*100/Tabla1[[#This Row],[CiteScore total n]]</f>
        <v>75.301204819277103</v>
      </c>
      <c r="M72" t="s">
        <v>492</v>
      </c>
      <c r="O72" s="1"/>
      <c r="P72" s="1"/>
      <c r="Q72" t="s">
        <v>487</v>
      </c>
      <c r="R72" t="s">
        <v>490</v>
      </c>
      <c r="S72" t="s">
        <v>499</v>
      </c>
      <c r="T72" t="s">
        <v>480</v>
      </c>
      <c r="U72" t="s">
        <v>480</v>
      </c>
      <c r="V72" t="s">
        <v>480</v>
      </c>
      <c r="W72" t="s">
        <v>480</v>
      </c>
      <c r="X72" t="s">
        <v>480</v>
      </c>
    </row>
    <row r="73" spans="1:24" x14ac:dyDescent="0.2">
      <c r="A73" t="s">
        <v>138</v>
      </c>
      <c r="B73" s="8" t="s">
        <v>155</v>
      </c>
      <c r="C73" t="s">
        <v>494</v>
      </c>
      <c r="D73" t="s">
        <v>156</v>
      </c>
      <c r="E73" t="s">
        <v>532</v>
      </c>
      <c r="F73" t="s">
        <v>483</v>
      </c>
      <c r="G73" t="s">
        <v>501</v>
      </c>
      <c r="J73">
        <v>458</v>
      </c>
      <c r="K73">
        <v>830</v>
      </c>
      <c r="L73" s="6">
        <v>44</v>
      </c>
      <c r="M73" t="s">
        <v>497</v>
      </c>
      <c r="O73" s="1"/>
      <c r="P73" s="1"/>
      <c r="Q73" t="s">
        <v>487</v>
      </c>
      <c r="R73" t="s">
        <v>490</v>
      </c>
      <c r="S73" t="s">
        <v>496</v>
      </c>
      <c r="T73" t="s">
        <v>480</v>
      </c>
      <c r="U73" t="s">
        <v>480</v>
      </c>
      <c r="V73" t="s">
        <v>480</v>
      </c>
      <c r="W73" t="s">
        <v>480</v>
      </c>
      <c r="X73" t="s">
        <v>480</v>
      </c>
    </row>
    <row r="74" spans="1:24" x14ac:dyDescent="0.2">
      <c r="A74" t="s">
        <v>157</v>
      </c>
      <c r="B74" s="8" t="s">
        <v>158</v>
      </c>
      <c r="C74" t="s">
        <v>494</v>
      </c>
      <c r="D74" t="s">
        <v>159</v>
      </c>
      <c r="E74" t="s">
        <v>532</v>
      </c>
      <c r="F74" t="s">
        <v>483</v>
      </c>
      <c r="G74" t="s">
        <v>501</v>
      </c>
      <c r="L74" s="6"/>
      <c r="O74" s="1"/>
      <c r="P74" s="1"/>
      <c r="Q74" t="s">
        <v>487</v>
      </c>
      <c r="T74" t="s">
        <v>480</v>
      </c>
      <c r="U74" t="s">
        <v>480</v>
      </c>
      <c r="V74" t="s">
        <v>480</v>
      </c>
      <c r="W74" t="s">
        <v>480</v>
      </c>
      <c r="X74" t="s">
        <v>480</v>
      </c>
    </row>
    <row r="75" spans="1:24" x14ac:dyDescent="0.2">
      <c r="A75" t="s">
        <v>463</v>
      </c>
      <c r="B75" s="8" t="s">
        <v>160</v>
      </c>
      <c r="C75" t="s">
        <v>480</v>
      </c>
      <c r="D75" t="s">
        <v>161</v>
      </c>
      <c r="E75" t="s">
        <v>491</v>
      </c>
      <c r="F75" t="s">
        <v>487</v>
      </c>
      <c r="G75" t="s">
        <v>511</v>
      </c>
      <c r="H75">
        <v>0.32100000000000001</v>
      </c>
      <c r="I75" s="5" t="s">
        <v>504</v>
      </c>
      <c r="J75">
        <v>211</v>
      </c>
      <c r="K75">
        <v>830</v>
      </c>
      <c r="L75" s="6">
        <v>74</v>
      </c>
      <c r="M75" t="s">
        <v>492</v>
      </c>
      <c r="N75" t="s">
        <v>494</v>
      </c>
      <c r="O75" s="2">
        <v>2000</v>
      </c>
      <c r="P75" s="4">
        <v>2241</v>
      </c>
      <c r="Q75" t="s">
        <v>487</v>
      </c>
      <c r="R75" t="s">
        <v>486</v>
      </c>
      <c r="T75" t="s">
        <v>480</v>
      </c>
      <c r="U75" t="s">
        <v>480</v>
      </c>
      <c r="V75" t="s">
        <v>480</v>
      </c>
      <c r="W75" t="s">
        <v>480</v>
      </c>
      <c r="X75" t="s">
        <v>480</v>
      </c>
    </row>
    <row r="76" spans="1:24" x14ac:dyDescent="0.2">
      <c r="A76" t="s">
        <v>463</v>
      </c>
      <c r="B76" s="8" t="s">
        <v>162</v>
      </c>
      <c r="C76" t="s">
        <v>480</v>
      </c>
      <c r="D76" t="s">
        <v>163</v>
      </c>
      <c r="E76" t="s">
        <v>491</v>
      </c>
      <c r="F76" t="s">
        <v>487</v>
      </c>
      <c r="G76" t="s">
        <v>511</v>
      </c>
      <c r="H76">
        <v>1.1579999999999999</v>
      </c>
      <c r="I76" s="5" t="s">
        <v>492</v>
      </c>
      <c r="J76">
        <v>99</v>
      </c>
      <c r="K76">
        <v>830</v>
      </c>
      <c r="L76" s="6">
        <f>100-Tabla1[[#This Row],[CiteScore Position]]*100/Tabla1[[#This Row],[CiteScore total n]]</f>
        <v>88.07228915662651</v>
      </c>
      <c r="M76" t="s">
        <v>493</v>
      </c>
      <c r="N76" t="s">
        <v>494</v>
      </c>
      <c r="O76" s="2">
        <v>2000</v>
      </c>
      <c r="P76" s="4">
        <v>2241</v>
      </c>
      <c r="Q76" t="s">
        <v>509</v>
      </c>
      <c r="R76" t="s">
        <v>486</v>
      </c>
      <c r="T76" t="s">
        <v>480</v>
      </c>
      <c r="U76" t="s">
        <v>480</v>
      </c>
      <c r="V76" t="s">
        <v>480</v>
      </c>
      <c r="W76" t="s">
        <v>480</v>
      </c>
      <c r="X76" t="s">
        <v>480</v>
      </c>
    </row>
    <row r="77" spans="1:24" x14ac:dyDescent="0.2">
      <c r="A77" t="s">
        <v>6</v>
      </c>
      <c r="B77" s="8" t="s">
        <v>164</v>
      </c>
      <c r="C77" t="s">
        <v>494</v>
      </c>
      <c r="D77" t="s">
        <v>165</v>
      </c>
      <c r="E77" t="s">
        <v>531</v>
      </c>
      <c r="F77" t="s">
        <v>483</v>
      </c>
      <c r="G77" t="s">
        <v>501</v>
      </c>
      <c r="L77" s="6"/>
      <c r="N77" t="s">
        <v>494</v>
      </c>
      <c r="O77" s="1" t="s">
        <v>514</v>
      </c>
      <c r="P77" s="4">
        <v>110</v>
      </c>
      <c r="Q77" t="s">
        <v>487</v>
      </c>
      <c r="R77" t="s">
        <v>490</v>
      </c>
      <c r="S77" t="s">
        <v>499</v>
      </c>
      <c r="T77" t="s">
        <v>480</v>
      </c>
      <c r="U77" t="s">
        <v>480</v>
      </c>
      <c r="V77" t="s">
        <v>480</v>
      </c>
      <c r="W77" t="s">
        <v>480</v>
      </c>
      <c r="X77" t="s">
        <v>480</v>
      </c>
    </row>
    <row r="78" spans="1:24" x14ac:dyDescent="0.2">
      <c r="A78" t="s">
        <v>474</v>
      </c>
      <c r="B78" s="8" t="s">
        <v>166</v>
      </c>
      <c r="C78" t="s">
        <v>480</v>
      </c>
      <c r="D78" t="s">
        <v>167</v>
      </c>
      <c r="E78" t="s">
        <v>491</v>
      </c>
      <c r="F78" t="s">
        <v>487</v>
      </c>
      <c r="G78" t="s">
        <v>501</v>
      </c>
      <c r="H78">
        <v>1.139</v>
      </c>
      <c r="I78" s="5" t="s">
        <v>492</v>
      </c>
      <c r="J78">
        <v>123</v>
      </c>
      <c r="K78">
        <v>830</v>
      </c>
      <c r="L78" s="6">
        <f>100-Tabla1[[#This Row],[CiteScore Position]]*100/Tabla1[[#This Row],[CiteScore total n]]</f>
        <v>85.180722891566262</v>
      </c>
      <c r="M78" t="s">
        <v>493</v>
      </c>
      <c r="N78" t="s">
        <v>494</v>
      </c>
      <c r="O78" s="2">
        <v>1700</v>
      </c>
      <c r="P78" s="4">
        <v>1905</v>
      </c>
      <c r="Q78" t="s">
        <v>487</v>
      </c>
      <c r="R78" t="s">
        <v>486</v>
      </c>
      <c r="T78" t="s">
        <v>480</v>
      </c>
      <c r="U78" t="s">
        <v>480</v>
      </c>
      <c r="V78" t="s">
        <v>480</v>
      </c>
      <c r="W78" t="s">
        <v>480</v>
      </c>
      <c r="X78" t="s">
        <v>480</v>
      </c>
    </row>
    <row r="79" spans="1:24" x14ac:dyDescent="0.2">
      <c r="A79" t="s">
        <v>455</v>
      </c>
      <c r="B79" s="8" t="s">
        <v>168</v>
      </c>
      <c r="C79" t="s">
        <v>494</v>
      </c>
      <c r="D79" t="s">
        <v>169</v>
      </c>
      <c r="E79" t="s">
        <v>532</v>
      </c>
      <c r="F79" t="s">
        <v>483</v>
      </c>
      <c r="G79" t="s">
        <v>501</v>
      </c>
      <c r="L79" s="6"/>
      <c r="O79" s="1"/>
      <c r="P79" s="1"/>
      <c r="Q79" t="s">
        <v>487</v>
      </c>
      <c r="R79" t="s">
        <v>490</v>
      </c>
      <c r="S79" t="s">
        <v>488</v>
      </c>
      <c r="T79" t="s">
        <v>480</v>
      </c>
      <c r="U79" t="s">
        <v>480</v>
      </c>
      <c r="V79" t="s">
        <v>480</v>
      </c>
      <c r="W79" t="s">
        <v>480</v>
      </c>
      <c r="X79" t="s">
        <v>480</v>
      </c>
    </row>
    <row r="80" spans="1:24" x14ac:dyDescent="0.2">
      <c r="A80" t="s">
        <v>457</v>
      </c>
      <c r="B80" s="8" t="s">
        <v>170</v>
      </c>
      <c r="C80" t="s">
        <v>480</v>
      </c>
      <c r="D80" t="s">
        <v>171</v>
      </c>
      <c r="E80" t="s">
        <v>532</v>
      </c>
      <c r="F80" t="s">
        <v>483</v>
      </c>
      <c r="G80" t="s">
        <v>501</v>
      </c>
      <c r="L80" s="6"/>
      <c r="O80" s="1"/>
      <c r="P80" s="1"/>
      <c r="Q80" t="s">
        <v>487</v>
      </c>
      <c r="R80" t="s">
        <v>490</v>
      </c>
      <c r="S80" t="s">
        <v>499</v>
      </c>
      <c r="T80" t="s">
        <v>480</v>
      </c>
      <c r="U80" t="s">
        <v>480</v>
      </c>
      <c r="V80" t="s">
        <v>480</v>
      </c>
      <c r="W80" t="s">
        <v>480</v>
      </c>
      <c r="X80" t="s">
        <v>480</v>
      </c>
    </row>
    <row r="81" spans="1:24" x14ac:dyDescent="0.2">
      <c r="A81" t="s">
        <v>456</v>
      </c>
      <c r="B81" s="8" t="s">
        <v>172</v>
      </c>
      <c r="C81" t="s">
        <v>480</v>
      </c>
      <c r="D81" t="s">
        <v>173</v>
      </c>
      <c r="E81" t="s">
        <v>491</v>
      </c>
      <c r="F81" t="s">
        <v>487</v>
      </c>
      <c r="G81" t="s">
        <v>501</v>
      </c>
      <c r="H81">
        <v>0.55000000000000004</v>
      </c>
      <c r="I81" s="5" t="s">
        <v>497</v>
      </c>
      <c r="J81">
        <v>156</v>
      </c>
      <c r="K81">
        <v>830</v>
      </c>
      <c r="L81" s="6">
        <f>100-Tabla1[[#This Row],[CiteScore Position]]*100/Tabla1[[#This Row],[CiteScore total n]]</f>
        <v>81.204819277108442</v>
      </c>
      <c r="M81" t="s">
        <v>493</v>
      </c>
      <c r="N81" t="s">
        <v>494</v>
      </c>
      <c r="O81" s="2">
        <v>3396</v>
      </c>
      <c r="P81" s="4">
        <v>3805</v>
      </c>
      <c r="Q81" t="s">
        <v>487</v>
      </c>
      <c r="R81" t="s">
        <v>486</v>
      </c>
      <c r="T81" t="s">
        <v>480</v>
      </c>
      <c r="U81" t="s">
        <v>480</v>
      </c>
      <c r="V81" t="s">
        <v>480</v>
      </c>
      <c r="W81" t="s">
        <v>480</v>
      </c>
      <c r="X81" t="s">
        <v>480</v>
      </c>
    </row>
    <row r="82" spans="1:24" x14ac:dyDescent="0.2">
      <c r="A82" t="s">
        <v>463</v>
      </c>
      <c r="B82" s="8" t="s">
        <v>174</v>
      </c>
      <c r="C82" t="s">
        <v>480</v>
      </c>
      <c r="D82" t="s">
        <v>175</v>
      </c>
      <c r="E82" t="s">
        <v>532</v>
      </c>
      <c r="F82" t="s">
        <v>483</v>
      </c>
      <c r="G82" t="s">
        <v>501</v>
      </c>
      <c r="L82" s="6"/>
      <c r="O82" s="1"/>
      <c r="P82" s="1"/>
      <c r="Q82" t="s">
        <v>487</v>
      </c>
      <c r="R82" t="s">
        <v>490</v>
      </c>
      <c r="S82" t="s">
        <v>499</v>
      </c>
      <c r="T82" t="s">
        <v>480</v>
      </c>
      <c r="U82" t="s">
        <v>480</v>
      </c>
      <c r="V82" t="s">
        <v>480</v>
      </c>
      <c r="W82" t="s">
        <v>480</v>
      </c>
      <c r="X82" t="s">
        <v>480</v>
      </c>
    </row>
    <row r="83" spans="1:24" x14ac:dyDescent="0.2">
      <c r="A83" t="s">
        <v>456</v>
      </c>
      <c r="B83" s="8" t="s">
        <v>176</v>
      </c>
      <c r="C83" t="s">
        <v>480</v>
      </c>
      <c r="D83" t="s">
        <v>177</v>
      </c>
      <c r="E83" t="s">
        <v>491</v>
      </c>
      <c r="F83" t="s">
        <v>487</v>
      </c>
      <c r="G83" t="s">
        <v>501</v>
      </c>
      <c r="H83">
        <v>1.9810000000000001</v>
      </c>
      <c r="I83" s="5" t="s">
        <v>492</v>
      </c>
      <c r="J83">
        <v>52</v>
      </c>
      <c r="K83">
        <v>830</v>
      </c>
      <c r="L83" s="6">
        <v>93</v>
      </c>
      <c r="M83" t="s">
        <v>493</v>
      </c>
      <c r="N83" t="s">
        <v>494</v>
      </c>
      <c r="O83" s="1" t="s">
        <v>503</v>
      </c>
      <c r="P83" s="1">
        <v>2995</v>
      </c>
      <c r="Q83" t="s">
        <v>487</v>
      </c>
      <c r="R83" t="s">
        <v>486</v>
      </c>
      <c r="T83" t="s">
        <v>480</v>
      </c>
      <c r="U83" t="s">
        <v>480</v>
      </c>
      <c r="V83" t="s">
        <v>480</v>
      </c>
      <c r="W83" t="s">
        <v>480</v>
      </c>
      <c r="X83" t="s">
        <v>480</v>
      </c>
    </row>
    <row r="84" spans="1:24" x14ac:dyDescent="0.2">
      <c r="A84" t="s">
        <v>463</v>
      </c>
      <c r="B84" s="8" t="s">
        <v>178</v>
      </c>
      <c r="C84" t="s">
        <v>480</v>
      </c>
      <c r="D84" t="s">
        <v>179</v>
      </c>
      <c r="E84" t="s">
        <v>491</v>
      </c>
      <c r="F84" t="s">
        <v>487</v>
      </c>
      <c r="G84" t="s">
        <v>511</v>
      </c>
      <c r="J84">
        <v>193</v>
      </c>
      <c r="K84">
        <v>830</v>
      </c>
      <c r="L84" s="6">
        <v>76</v>
      </c>
      <c r="M84" t="s">
        <v>493</v>
      </c>
      <c r="N84" t="s">
        <v>494</v>
      </c>
      <c r="O84" s="2">
        <v>2000</v>
      </c>
      <c r="P84" s="4">
        <v>2241</v>
      </c>
      <c r="Q84" t="s">
        <v>509</v>
      </c>
      <c r="R84" t="s">
        <v>486</v>
      </c>
      <c r="T84" t="s">
        <v>480</v>
      </c>
      <c r="U84" t="s">
        <v>480</v>
      </c>
      <c r="V84" t="s">
        <v>480</v>
      </c>
      <c r="W84" t="s">
        <v>480</v>
      </c>
      <c r="X84" t="s">
        <v>480</v>
      </c>
    </row>
    <row r="85" spans="1:24" x14ac:dyDescent="0.2">
      <c r="A85" t="s">
        <v>455</v>
      </c>
      <c r="B85" s="8" t="s">
        <v>180</v>
      </c>
      <c r="C85" t="s">
        <v>480</v>
      </c>
      <c r="D85" t="s">
        <v>181</v>
      </c>
      <c r="E85" t="s">
        <v>531</v>
      </c>
      <c r="F85" t="s">
        <v>483</v>
      </c>
      <c r="G85" t="s">
        <v>501</v>
      </c>
      <c r="L85" s="6"/>
      <c r="N85" t="s">
        <v>494</v>
      </c>
      <c r="O85" s="1" t="s">
        <v>500</v>
      </c>
      <c r="P85" s="1">
        <v>200</v>
      </c>
      <c r="Q85" t="s">
        <v>498</v>
      </c>
      <c r="R85" t="s">
        <v>486</v>
      </c>
      <c r="T85" t="s">
        <v>480</v>
      </c>
      <c r="U85" t="s">
        <v>480</v>
      </c>
      <c r="V85" t="s">
        <v>480</v>
      </c>
      <c r="W85" t="s">
        <v>480</v>
      </c>
      <c r="X85" t="s">
        <v>480</v>
      </c>
    </row>
    <row r="86" spans="1:24" x14ac:dyDescent="0.2">
      <c r="A86" t="s">
        <v>456</v>
      </c>
      <c r="B86" s="8" t="s">
        <v>182</v>
      </c>
      <c r="C86" t="s">
        <v>494</v>
      </c>
      <c r="D86" t="s">
        <v>183</v>
      </c>
      <c r="E86" t="s">
        <v>491</v>
      </c>
      <c r="F86" t="s">
        <v>487</v>
      </c>
      <c r="G86" t="s">
        <v>501</v>
      </c>
      <c r="H86">
        <v>0.88100000000000001</v>
      </c>
      <c r="I86" s="5" t="s">
        <v>497</v>
      </c>
      <c r="J86">
        <v>105</v>
      </c>
      <c r="K86">
        <v>830</v>
      </c>
      <c r="L86" s="6">
        <f>100-Tabla1[[#This Row],[CiteScore Position]]*100/Tabla1[[#This Row],[CiteScore total n]]</f>
        <v>87.349397590361448</v>
      </c>
      <c r="M86" t="s">
        <v>493</v>
      </c>
      <c r="N86" t="s">
        <v>494</v>
      </c>
      <c r="O86" s="1" t="s">
        <v>503</v>
      </c>
      <c r="P86" s="1">
        <v>2995</v>
      </c>
      <c r="Q86" t="s">
        <v>487</v>
      </c>
      <c r="R86" t="s">
        <v>486</v>
      </c>
      <c r="T86" t="s">
        <v>480</v>
      </c>
      <c r="U86" t="s">
        <v>480</v>
      </c>
      <c r="V86" t="s">
        <v>480</v>
      </c>
      <c r="W86" t="s">
        <v>480</v>
      </c>
      <c r="X86" t="s">
        <v>480</v>
      </c>
    </row>
    <row r="87" spans="1:24" x14ac:dyDescent="0.2">
      <c r="A87" t="s">
        <v>460</v>
      </c>
      <c r="B87" s="8" t="s">
        <v>184</v>
      </c>
      <c r="C87" t="s">
        <v>494</v>
      </c>
      <c r="D87" t="s">
        <v>185</v>
      </c>
      <c r="E87" t="s">
        <v>532</v>
      </c>
      <c r="F87" t="s">
        <v>483</v>
      </c>
      <c r="G87" t="s">
        <v>501</v>
      </c>
      <c r="J87">
        <v>540</v>
      </c>
      <c r="K87">
        <v>830</v>
      </c>
      <c r="L87" s="6">
        <v>34</v>
      </c>
      <c r="M87" t="s">
        <v>497</v>
      </c>
      <c r="O87" s="1"/>
      <c r="P87" s="1"/>
      <c r="Q87" t="s">
        <v>487</v>
      </c>
      <c r="R87" t="s">
        <v>490</v>
      </c>
      <c r="S87" t="s">
        <v>488</v>
      </c>
      <c r="T87" t="s">
        <v>480</v>
      </c>
      <c r="U87" t="s">
        <v>480</v>
      </c>
      <c r="V87" t="s">
        <v>480</v>
      </c>
      <c r="W87" t="s">
        <v>480</v>
      </c>
      <c r="X87" t="s">
        <v>480</v>
      </c>
    </row>
    <row r="88" spans="1:24" x14ac:dyDescent="0.2">
      <c r="A88" t="s">
        <v>474</v>
      </c>
      <c r="B88" s="8" t="s">
        <v>186</v>
      </c>
      <c r="C88" t="s">
        <v>494</v>
      </c>
      <c r="D88" t="s">
        <v>187</v>
      </c>
      <c r="E88" t="s">
        <v>491</v>
      </c>
      <c r="F88" t="s">
        <v>487</v>
      </c>
      <c r="G88" t="s">
        <v>501</v>
      </c>
      <c r="H88">
        <v>0.57099999999999995</v>
      </c>
      <c r="I88" s="5" t="s">
        <v>497</v>
      </c>
      <c r="J88">
        <v>181</v>
      </c>
      <c r="K88">
        <v>830</v>
      </c>
      <c r="L88" s="6">
        <f>100-Tabla1[[#This Row],[CiteScore Position]]*100/Tabla1[[#This Row],[CiteScore total n]]</f>
        <v>78.192771084337352</v>
      </c>
      <c r="M88" t="s">
        <v>493</v>
      </c>
      <c r="N88" t="s">
        <v>494</v>
      </c>
      <c r="O88" s="2">
        <v>1700</v>
      </c>
      <c r="P88" s="4">
        <v>1905</v>
      </c>
      <c r="Q88" t="s">
        <v>487</v>
      </c>
      <c r="R88" t="s">
        <v>486</v>
      </c>
      <c r="T88" t="s">
        <v>480</v>
      </c>
      <c r="U88" t="s">
        <v>480</v>
      </c>
      <c r="V88" t="s">
        <v>480</v>
      </c>
      <c r="W88" t="s">
        <v>480</v>
      </c>
      <c r="X88" t="s">
        <v>480</v>
      </c>
    </row>
    <row r="89" spans="1:24" x14ac:dyDescent="0.2">
      <c r="A89" t="s">
        <v>460</v>
      </c>
      <c r="B89" s="8" t="s">
        <v>188</v>
      </c>
      <c r="C89" t="s">
        <v>494</v>
      </c>
      <c r="D89" t="s">
        <v>189</v>
      </c>
      <c r="E89" t="s">
        <v>532</v>
      </c>
      <c r="F89" t="s">
        <v>483</v>
      </c>
      <c r="G89" t="s">
        <v>501</v>
      </c>
      <c r="J89">
        <v>658</v>
      </c>
      <c r="K89">
        <v>830</v>
      </c>
      <c r="L89" s="6">
        <v>20</v>
      </c>
      <c r="M89" t="s">
        <v>504</v>
      </c>
      <c r="O89" s="1"/>
      <c r="P89" s="1"/>
      <c r="Q89" t="s">
        <v>487</v>
      </c>
      <c r="R89" t="s">
        <v>490</v>
      </c>
      <c r="S89" t="s">
        <v>488</v>
      </c>
      <c r="T89" t="s">
        <v>480</v>
      </c>
      <c r="U89" t="s">
        <v>480</v>
      </c>
      <c r="V89" t="s">
        <v>480</v>
      </c>
      <c r="W89" t="s">
        <v>480</v>
      </c>
      <c r="X89" t="s">
        <v>480</v>
      </c>
    </row>
    <row r="90" spans="1:24" x14ac:dyDescent="0.2">
      <c r="A90" t="s">
        <v>466</v>
      </c>
      <c r="B90" s="8" t="s">
        <v>190</v>
      </c>
      <c r="C90" t="s">
        <v>480</v>
      </c>
      <c r="D90" t="s">
        <v>191</v>
      </c>
      <c r="E90" t="s">
        <v>491</v>
      </c>
      <c r="F90" t="s">
        <v>487</v>
      </c>
      <c r="G90" t="s">
        <v>501</v>
      </c>
      <c r="J90">
        <v>98</v>
      </c>
      <c r="K90">
        <v>830</v>
      </c>
      <c r="L90" s="6">
        <f>100-Tabla1[[#This Row],[CiteScore Position]]*100/Tabla1[[#This Row],[CiteScore total n]]</f>
        <v>88.192771084337352</v>
      </c>
      <c r="M90" t="s">
        <v>493</v>
      </c>
      <c r="N90" t="s">
        <v>494</v>
      </c>
      <c r="O90" s="2">
        <v>1700</v>
      </c>
      <c r="P90" s="4">
        <v>1905</v>
      </c>
      <c r="Q90" t="s">
        <v>487</v>
      </c>
      <c r="R90" t="s">
        <v>486</v>
      </c>
      <c r="T90" t="s">
        <v>480</v>
      </c>
      <c r="U90" t="s">
        <v>480</v>
      </c>
      <c r="V90" t="s">
        <v>480</v>
      </c>
      <c r="W90" t="s">
        <v>480</v>
      </c>
      <c r="X90" t="s">
        <v>480</v>
      </c>
    </row>
    <row r="91" spans="1:24" x14ac:dyDescent="0.2">
      <c r="A91" t="s">
        <v>456</v>
      </c>
      <c r="B91" s="8" t="s">
        <v>192</v>
      </c>
      <c r="C91" t="s">
        <v>494</v>
      </c>
      <c r="D91" t="s">
        <v>193</v>
      </c>
      <c r="E91" t="s">
        <v>532</v>
      </c>
      <c r="F91" t="s">
        <v>483</v>
      </c>
      <c r="G91" t="s">
        <v>501</v>
      </c>
      <c r="H91">
        <v>0.79200000000000004</v>
      </c>
      <c r="I91" s="5" t="s">
        <v>497</v>
      </c>
      <c r="J91">
        <v>94</v>
      </c>
      <c r="K91">
        <v>830</v>
      </c>
      <c r="L91" s="6">
        <v>88</v>
      </c>
      <c r="M91" t="s">
        <v>493</v>
      </c>
      <c r="O91" s="1"/>
      <c r="P91" s="1"/>
      <c r="Q91" t="s">
        <v>487</v>
      </c>
      <c r="R91" t="s">
        <v>490</v>
      </c>
      <c r="S91" t="s">
        <v>499</v>
      </c>
      <c r="T91" t="s">
        <v>480</v>
      </c>
      <c r="U91" t="s">
        <v>480</v>
      </c>
      <c r="V91" t="s">
        <v>480</v>
      </c>
      <c r="W91" t="s">
        <v>480</v>
      </c>
      <c r="X91" t="s">
        <v>480</v>
      </c>
    </row>
    <row r="92" spans="1:24" x14ac:dyDescent="0.2">
      <c r="A92" t="s">
        <v>456</v>
      </c>
      <c r="B92" s="8" t="s">
        <v>194</v>
      </c>
      <c r="C92" t="s">
        <v>480</v>
      </c>
      <c r="D92" t="s">
        <v>195</v>
      </c>
      <c r="E92" t="s">
        <v>482</v>
      </c>
      <c r="F92" t="s">
        <v>487</v>
      </c>
      <c r="G92" t="s">
        <v>512</v>
      </c>
      <c r="J92">
        <v>538</v>
      </c>
      <c r="K92">
        <v>830</v>
      </c>
      <c r="L92" s="6">
        <v>35</v>
      </c>
      <c r="M92" t="s">
        <v>497</v>
      </c>
      <c r="O92" s="1"/>
      <c r="P92" s="1"/>
      <c r="Q92" t="s">
        <v>509</v>
      </c>
      <c r="R92" t="s">
        <v>486</v>
      </c>
      <c r="T92" t="s">
        <v>480</v>
      </c>
      <c r="U92" t="s">
        <v>480</v>
      </c>
      <c r="V92" t="s">
        <v>480</v>
      </c>
      <c r="W92" t="s">
        <v>480</v>
      </c>
      <c r="X92" t="s">
        <v>480</v>
      </c>
    </row>
    <row r="93" spans="1:24" x14ac:dyDescent="0.2">
      <c r="A93" t="s">
        <v>456</v>
      </c>
      <c r="B93" s="8" t="s">
        <v>196</v>
      </c>
      <c r="C93" t="s">
        <v>494</v>
      </c>
      <c r="D93" t="s">
        <v>197</v>
      </c>
      <c r="E93" t="s">
        <v>532</v>
      </c>
      <c r="F93" t="s">
        <v>483</v>
      </c>
      <c r="G93" t="s">
        <v>501</v>
      </c>
      <c r="L93" s="6"/>
      <c r="O93" s="1"/>
      <c r="P93" s="1"/>
      <c r="Q93" t="s">
        <v>487</v>
      </c>
      <c r="R93" t="s">
        <v>490</v>
      </c>
      <c r="S93" t="s">
        <v>499</v>
      </c>
      <c r="T93" t="s">
        <v>480</v>
      </c>
      <c r="U93" t="s">
        <v>480</v>
      </c>
      <c r="V93" t="s">
        <v>480</v>
      </c>
      <c r="W93" t="s">
        <v>480</v>
      </c>
      <c r="X93" t="s">
        <v>480</v>
      </c>
    </row>
    <row r="94" spans="1:24" x14ac:dyDescent="0.2">
      <c r="A94" t="s">
        <v>455</v>
      </c>
      <c r="B94" s="8" t="s">
        <v>198</v>
      </c>
      <c r="C94" t="s">
        <v>480</v>
      </c>
      <c r="D94" t="s">
        <v>199</v>
      </c>
      <c r="E94" t="s">
        <v>531</v>
      </c>
      <c r="F94" t="s">
        <v>483</v>
      </c>
      <c r="G94" t="s">
        <v>501</v>
      </c>
      <c r="L94" s="6"/>
      <c r="N94" t="s">
        <v>494</v>
      </c>
      <c r="O94" s="1" t="s">
        <v>500</v>
      </c>
      <c r="P94" s="1">
        <v>200</v>
      </c>
      <c r="Q94" t="s">
        <v>487</v>
      </c>
      <c r="R94" t="s">
        <v>486</v>
      </c>
      <c r="T94" t="s">
        <v>480</v>
      </c>
      <c r="U94" t="s">
        <v>480</v>
      </c>
      <c r="V94" t="s">
        <v>480</v>
      </c>
      <c r="W94" t="s">
        <v>480</v>
      </c>
      <c r="X94" t="s">
        <v>480</v>
      </c>
    </row>
    <row r="95" spans="1:24" x14ac:dyDescent="0.2">
      <c r="A95" t="s">
        <v>478</v>
      </c>
      <c r="B95" s="8" t="s">
        <v>200</v>
      </c>
      <c r="C95" t="s">
        <v>480</v>
      </c>
      <c r="D95" t="s">
        <v>201</v>
      </c>
      <c r="E95" t="s">
        <v>532</v>
      </c>
      <c r="F95" t="s">
        <v>483</v>
      </c>
      <c r="G95" t="s">
        <v>501</v>
      </c>
      <c r="J95">
        <v>360</v>
      </c>
      <c r="K95">
        <v>1002</v>
      </c>
      <c r="L95" s="6">
        <f>100-Tabla1[[#This Row],[CiteScore Position]]*100/Tabla1[[#This Row],[CiteScore total n]]</f>
        <v>64.071856287425149</v>
      </c>
      <c r="M95" t="s">
        <v>492</v>
      </c>
      <c r="O95" s="1"/>
      <c r="P95" s="1"/>
      <c r="Q95" t="s">
        <v>487</v>
      </c>
      <c r="T95" t="s">
        <v>480</v>
      </c>
      <c r="U95" t="s">
        <v>480</v>
      </c>
      <c r="V95" t="s">
        <v>480</v>
      </c>
      <c r="W95" t="s">
        <v>480</v>
      </c>
      <c r="X95" t="s">
        <v>480</v>
      </c>
    </row>
    <row r="96" spans="1:24" x14ac:dyDescent="0.2">
      <c r="A96" t="s">
        <v>456</v>
      </c>
      <c r="B96" s="8" t="s">
        <v>202</v>
      </c>
      <c r="C96" t="s">
        <v>480</v>
      </c>
      <c r="D96" t="s">
        <v>203</v>
      </c>
      <c r="E96" t="s">
        <v>491</v>
      </c>
      <c r="F96" t="s">
        <v>487</v>
      </c>
      <c r="G96" t="s">
        <v>501</v>
      </c>
      <c r="J96">
        <v>139</v>
      </c>
      <c r="K96">
        <v>1002</v>
      </c>
      <c r="L96" s="6">
        <f>100-Tabla1[[#This Row],[CiteScore Position]]*100/Tabla1[[#This Row],[CiteScore total n]]</f>
        <v>86.127744510978047</v>
      </c>
      <c r="M96" t="s">
        <v>493</v>
      </c>
      <c r="N96" t="s">
        <v>494</v>
      </c>
      <c r="O96" s="1" t="s">
        <v>503</v>
      </c>
      <c r="P96" s="1">
        <v>2995</v>
      </c>
      <c r="Q96" t="s">
        <v>487</v>
      </c>
      <c r="R96" t="s">
        <v>486</v>
      </c>
      <c r="T96" t="s">
        <v>480</v>
      </c>
      <c r="U96" t="s">
        <v>480</v>
      </c>
      <c r="V96" t="s">
        <v>480</v>
      </c>
      <c r="W96" t="s">
        <v>480</v>
      </c>
      <c r="X96" t="s">
        <v>480</v>
      </c>
    </row>
    <row r="97" spans="1:24" x14ac:dyDescent="0.2">
      <c r="A97" t="s">
        <v>6</v>
      </c>
      <c r="B97" s="8" t="s">
        <v>204</v>
      </c>
      <c r="C97" t="s">
        <v>480</v>
      </c>
      <c r="D97" t="s">
        <v>205</v>
      </c>
      <c r="E97" t="s">
        <v>491</v>
      </c>
      <c r="F97" t="s">
        <v>487</v>
      </c>
      <c r="G97" t="s">
        <v>501</v>
      </c>
      <c r="J97">
        <v>173</v>
      </c>
      <c r="K97">
        <v>387</v>
      </c>
      <c r="L97" s="6">
        <f>100-Tabla1[[#This Row],[CiteScore Position]]*100/Tabla1[[#This Row],[CiteScore total n]]</f>
        <v>55.297157622739022</v>
      </c>
      <c r="M97" t="s">
        <v>492</v>
      </c>
      <c r="N97" t="s">
        <v>494</v>
      </c>
      <c r="O97" s="1" t="s">
        <v>503</v>
      </c>
      <c r="P97" s="1">
        <v>2995</v>
      </c>
      <c r="Q97" t="s">
        <v>487</v>
      </c>
      <c r="R97" t="s">
        <v>486</v>
      </c>
      <c r="T97" t="s">
        <v>480</v>
      </c>
      <c r="U97" t="s">
        <v>480</v>
      </c>
      <c r="V97" t="s">
        <v>480</v>
      </c>
      <c r="W97" t="s">
        <v>480</v>
      </c>
      <c r="X97" t="s">
        <v>480</v>
      </c>
    </row>
    <row r="98" spans="1:24" x14ac:dyDescent="0.2">
      <c r="A98" t="s">
        <v>466</v>
      </c>
      <c r="B98" s="8" t="s">
        <v>206</v>
      </c>
      <c r="C98" t="s">
        <v>494</v>
      </c>
      <c r="D98" t="s">
        <v>207</v>
      </c>
      <c r="E98" t="s">
        <v>491</v>
      </c>
      <c r="F98" t="s">
        <v>487</v>
      </c>
      <c r="G98" t="s">
        <v>501</v>
      </c>
      <c r="L98" s="6"/>
      <c r="N98" t="s">
        <v>494</v>
      </c>
      <c r="O98" s="2">
        <v>1700</v>
      </c>
      <c r="P98" s="4">
        <v>1905</v>
      </c>
      <c r="Q98" t="s">
        <v>487</v>
      </c>
      <c r="R98" t="s">
        <v>486</v>
      </c>
      <c r="T98" t="s">
        <v>480</v>
      </c>
      <c r="U98" t="s">
        <v>480</v>
      </c>
      <c r="V98" t="s">
        <v>480</v>
      </c>
      <c r="W98" t="s">
        <v>480</v>
      </c>
      <c r="X98" t="s">
        <v>480</v>
      </c>
    </row>
    <row r="99" spans="1:24" x14ac:dyDescent="0.2">
      <c r="A99" t="s">
        <v>455</v>
      </c>
      <c r="B99" s="8" t="s">
        <v>208</v>
      </c>
      <c r="C99" t="s">
        <v>494</v>
      </c>
      <c r="D99" t="s">
        <v>209</v>
      </c>
      <c r="E99" t="s">
        <v>532</v>
      </c>
      <c r="F99" t="s">
        <v>483</v>
      </c>
      <c r="G99" t="s">
        <v>501</v>
      </c>
      <c r="L99" s="6"/>
      <c r="O99" s="1"/>
      <c r="P99" s="1"/>
      <c r="Q99" t="s">
        <v>487</v>
      </c>
      <c r="R99" t="s">
        <v>486</v>
      </c>
      <c r="T99" t="s">
        <v>480</v>
      </c>
      <c r="U99" t="s">
        <v>480</v>
      </c>
      <c r="V99" t="s">
        <v>480</v>
      </c>
      <c r="W99" t="s">
        <v>480</v>
      </c>
      <c r="X99" t="s">
        <v>480</v>
      </c>
    </row>
    <row r="100" spans="1:24" x14ac:dyDescent="0.2">
      <c r="A100" t="s">
        <v>467</v>
      </c>
      <c r="B100" s="8" t="s">
        <v>210</v>
      </c>
      <c r="C100" t="s">
        <v>480</v>
      </c>
      <c r="D100" t="s">
        <v>211</v>
      </c>
      <c r="E100" t="s">
        <v>482</v>
      </c>
      <c r="L100" s="6"/>
      <c r="O100" s="1"/>
      <c r="P100" s="1"/>
      <c r="T100" t="s">
        <v>480</v>
      </c>
      <c r="U100" t="s">
        <v>480</v>
      </c>
      <c r="V100" t="s">
        <v>480</v>
      </c>
      <c r="W100" t="s">
        <v>480</v>
      </c>
      <c r="X100" t="s">
        <v>480</v>
      </c>
    </row>
    <row r="101" spans="1:24" x14ac:dyDescent="0.2">
      <c r="A101" t="s">
        <v>455</v>
      </c>
      <c r="B101" s="8" t="s">
        <v>212</v>
      </c>
      <c r="C101" t="s">
        <v>480</v>
      </c>
      <c r="D101" t="s">
        <v>213</v>
      </c>
      <c r="E101" t="s">
        <v>491</v>
      </c>
      <c r="F101" t="s">
        <v>487</v>
      </c>
      <c r="G101" t="s">
        <v>501</v>
      </c>
      <c r="H101">
        <v>1.4359999999999999</v>
      </c>
      <c r="I101" s="5" t="s">
        <v>492</v>
      </c>
      <c r="J101">
        <v>126</v>
      </c>
      <c r="K101">
        <v>830</v>
      </c>
      <c r="L101" s="6">
        <v>84</v>
      </c>
      <c r="M101" t="s">
        <v>493</v>
      </c>
      <c r="N101" t="s">
        <v>494</v>
      </c>
      <c r="O101" s="1" t="s">
        <v>503</v>
      </c>
      <c r="P101" s="1">
        <v>2995</v>
      </c>
      <c r="Q101" t="s">
        <v>487</v>
      </c>
      <c r="R101" t="s">
        <v>486</v>
      </c>
      <c r="T101" t="s">
        <v>480</v>
      </c>
      <c r="U101" t="s">
        <v>480</v>
      </c>
      <c r="V101" t="s">
        <v>480</v>
      </c>
      <c r="W101" t="s">
        <v>480</v>
      </c>
      <c r="X101" t="s">
        <v>480</v>
      </c>
    </row>
    <row r="102" spans="1:24" x14ac:dyDescent="0.2">
      <c r="A102" t="s">
        <v>214</v>
      </c>
      <c r="B102" s="8" t="s">
        <v>215</v>
      </c>
      <c r="C102" t="s">
        <v>480</v>
      </c>
      <c r="D102" t="s">
        <v>216</v>
      </c>
      <c r="E102" t="s">
        <v>531</v>
      </c>
      <c r="F102" t="s">
        <v>483</v>
      </c>
      <c r="G102" t="s">
        <v>501</v>
      </c>
      <c r="L102" s="6"/>
      <c r="N102" t="s">
        <v>494</v>
      </c>
      <c r="O102" s="1" t="s">
        <v>515</v>
      </c>
      <c r="P102" s="1">
        <v>550</v>
      </c>
      <c r="Q102" t="s">
        <v>487</v>
      </c>
      <c r="R102" t="s">
        <v>490</v>
      </c>
      <c r="S102" t="s">
        <v>499</v>
      </c>
      <c r="T102" t="s">
        <v>480</v>
      </c>
      <c r="U102" t="s">
        <v>480</v>
      </c>
      <c r="V102" t="s">
        <v>480</v>
      </c>
      <c r="W102" t="s">
        <v>480</v>
      </c>
      <c r="X102" t="s">
        <v>480</v>
      </c>
    </row>
    <row r="103" spans="1:24" x14ac:dyDescent="0.2">
      <c r="A103" t="s">
        <v>456</v>
      </c>
      <c r="B103" s="8" t="s">
        <v>217</v>
      </c>
      <c r="C103" t="s">
        <v>480</v>
      </c>
      <c r="D103" t="s">
        <v>218</v>
      </c>
      <c r="E103" t="s">
        <v>491</v>
      </c>
      <c r="F103" t="s">
        <v>487</v>
      </c>
      <c r="G103" t="s">
        <v>501</v>
      </c>
      <c r="H103">
        <v>1.196</v>
      </c>
      <c r="I103" s="5" t="s">
        <v>492</v>
      </c>
      <c r="J103">
        <v>53</v>
      </c>
      <c r="K103">
        <v>606</v>
      </c>
      <c r="L103" s="6">
        <f>100-Tabla1[[#This Row],[CiteScore Position]]*100/Tabla1[[#This Row],[CiteScore total n]]</f>
        <v>91.254125412541256</v>
      </c>
      <c r="M103" t="s">
        <v>493</v>
      </c>
      <c r="N103" t="s">
        <v>494</v>
      </c>
      <c r="O103" s="2">
        <v>3160</v>
      </c>
      <c r="P103" s="4">
        <v>3540</v>
      </c>
      <c r="Q103" t="s">
        <v>487</v>
      </c>
      <c r="R103" t="s">
        <v>486</v>
      </c>
      <c r="T103" t="s">
        <v>480</v>
      </c>
      <c r="U103" t="s">
        <v>480</v>
      </c>
      <c r="V103" t="s">
        <v>480</v>
      </c>
      <c r="W103" t="s">
        <v>480</v>
      </c>
      <c r="X103" t="s">
        <v>480</v>
      </c>
    </row>
    <row r="104" spans="1:24" x14ac:dyDescent="0.2">
      <c r="A104" t="s">
        <v>456</v>
      </c>
      <c r="B104" s="8" t="s">
        <v>219</v>
      </c>
      <c r="C104" t="s">
        <v>480</v>
      </c>
      <c r="D104" t="s">
        <v>220</v>
      </c>
      <c r="E104" t="s">
        <v>491</v>
      </c>
      <c r="F104" t="s">
        <v>487</v>
      </c>
      <c r="G104" t="s">
        <v>501</v>
      </c>
      <c r="J104">
        <v>137</v>
      </c>
      <c r="K104">
        <v>1002</v>
      </c>
      <c r="L104" s="6">
        <f>100-Tabla1[[#This Row],[CiteScore Position]]*100/Tabla1[[#This Row],[CiteScore total n]]</f>
        <v>86.327345309381244</v>
      </c>
      <c r="M104" t="s">
        <v>493</v>
      </c>
      <c r="N104" t="s">
        <v>494</v>
      </c>
      <c r="O104" s="1" t="s">
        <v>503</v>
      </c>
      <c r="P104" s="1">
        <v>2995</v>
      </c>
      <c r="Q104" t="s">
        <v>487</v>
      </c>
      <c r="R104" t="s">
        <v>486</v>
      </c>
      <c r="T104" t="s">
        <v>480</v>
      </c>
      <c r="U104" t="s">
        <v>480</v>
      </c>
      <c r="V104" t="s">
        <v>480</v>
      </c>
      <c r="W104" t="s">
        <v>480</v>
      </c>
      <c r="X104" t="s">
        <v>480</v>
      </c>
    </row>
    <row r="105" spans="1:24" x14ac:dyDescent="0.2">
      <c r="A105" t="s">
        <v>456</v>
      </c>
      <c r="B105" s="8" t="s">
        <v>221</v>
      </c>
      <c r="C105" t="s">
        <v>480</v>
      </c>
      <c r="D105" t="s">
        <v>222</v>
      </c>
      <c r="E105" t="s">
        <v>491</v>
      </c>
      <c r="F105" t="s">
        <v>487</v>
      </c>
      <c r="G105" t="s">
        <v>501</v>
      </c>
      <c r="H105">
        <v>1.359</v>
      </c>
      <c r="I105" s="5" t="s">
        <v>492</v>
      </c>
      <c r="J105">
        <v>38</v>
      </c>
      <c r="K105">
        <v>1002</v>
      </c>
      <c r="L105" s="6">
        <f>100-Tabla1[[#This Row],[CiteScore Position]]*100/Tabla1[[#This Row],[CiteScore total n]]</f>
        <v>96.207584830339329</v>
      </c>
      <c r="M105" t="s">
        <v>493</v>
      </c>
      <c r="N105" t="s">
        <v>494</v>
      </c>
      <c r="O105" s="1" t="s">
        <v>503</v>
      </c>
      <c r="P105" s="1">
        <v>2995</v>
      </c>
      <c r="Q105" t="s">
        <v>487</v>
      </c>
      <c r="R105" t="s">
        <v>486</v>
      </c>
      <c r="T105" t="s">
        <v>480</v>
      </c>
      <c r="U105" t="s">
        <v>480</v>
      </c>
      <c r="V105" t="s">
        <v>480</v>
      </c>
      <c r="W105" t="s">
        <v>480</v>
      </c>
      <c r="X105" t="s">
        <v>480</v>
      </c>
    </row>
    <row r="106" spans="1:24" x14ac:dyDescent="0.2">
      <c r="A106" t="s">
        <v>474</v>
      </c>
      <c r="B106" s="8" t="s">
        <v>223</v>
      </c>
      <c r="C106" t="s">
        <v>480</v>
      </c>
      <c r="D106" t="s">
        <v>224</v>
      </c>
      <c r="E106" t="s">
        <v>491</v>
      </c>
      <c r="F106" t="s">
        <v>487</v>
      </c>
      <c r="G106" t="s">
        <v>501</v>
      </c>
      <c r="H106">
        <v>1.35</v>
      </c>
      <c r="I106" t="s">
        <v>492</v>
      </c>
      <c r="J106">
        <v>87</v>
      </c>
      <c r="K106">
        <v>830</v>
      </c>
      <c r="L106" s="6">
        <v>89</v>
      </c>
      <c r="M106" t="s">
        <v>493</v>
      </c>
      <c r="N106" t="s">
        <v>494</v>
      </c>
      <c r="O106" s="1" t="s">
        <v>516</v>
      </c>
      <c r="P106" s="1">
        <v>1300</v>
      </c>
      <c r="Q106" t="s">
        <v>487</v>
      </c>
      <c r="R106" t="s">
        <v>486</v>
      </c>
      <c r="T106" t="s">
        <v>480</v>
      </c>
      <c r="U106" t="s">
        <v>480</v>
      </c>
      <c r="V106" t="s">
        <v>480</v>
      </c>
      <c r="W106" t="s">
        <v>480</v>
      </c>
      <c r="X106" t="s">
        <v>480</v>
      </c>
    </row>
    <row r="107" spans="1:24" x14ac:dyDescent="0.2">
      <c r="A107" t="s">
        <v>456</v>
      </c>
      <c r="B107" s="8" t="s">
        <v>225</v>
      </c>
      <c r="C107" t="s">
        <v>480</v>
      </c>
      <c r="D107" t="s">
        <v>226</v>
      </c>
      <c r="E107" t="s">
        <v>491</v>
      </c>
      <c r="F107" t="s">
        <v>487</v>
      </c>
      <c r="G107" t="s">
        <v>512</v>
      </c>
      <c r="H107">
        <v>1.63</v>
      </c>
      <c r="I107" t="s">
        <v>493</v>
      </c>
      <c r="J107">
        <v>12</v>
      </c>
      <c r="K107">
        <v>606</v>
      </c>
      <c r="L107" s="6">
        <f>100-Tabla1[[#This Row],[CiteScore Position]]*100/Tabla1[[#This Row],[CiteScore total n]]</f>
        <v>98.019801980198025</v>
      </c>
      <c r="M107" t="s">
        <v>493</v>
      </c>
      <c r="N107" t="s">
        <v>494</v>
      </c>
      <c r="O107" s="1" t="s">
        <v>517</v>
      </c>
      <c r="P107" s="1">
        <v>2600</v>
      </c>
      <c r="Q107" t="s">
        <v>509</v>
      </c>
      <c r="R107" t="s">
        <v>486</v>
      </c>
      <c r="T107" t="s">
        <v>480</v>
      </c>
      <c r="U107" t="s">
        <v>480</v>
      </c>
      <c r="V107" t="s">
        <v>480</v>
      </c>
      <c r="W107" t="s">
        <v>480</v>
      </c>
      <c r="X107" t="s">
        <v>480</v>
      </c>
    </row>
    <row r="108" spans="1:24" x14ac:dyDescent="0.2">
      <c r="A108" t="s">
        <v>455</v>
      </c>
      <c r="B108" s="8" t="s">
        <v>227</v>
      </c>
      <c r="C108" t="s">
        <v>494</v>
      </c>
      <c r="D108" t="s">
        <v>228</v>
      </c>
      <c r="E108" t="s">
        <v>532</v>
      </c>
      <c r="F108" t="s">
        <v>483</v>
      </c>
      <c r="G108" t="s">
        <v>501</v>
      </c>
      <c r="L108" s="6"/>
      <c r="O108" s="1"/>
      <c r="P108" s="1"/>
      <c r="Q108" t="s">
        <v>487</v>
      </c>
      <c r="R108" t="s">
        <v>486</v>
      </c>
      <c r="T108" t="s">
        <v>480</v>
      </c>
      <c r="U108" t="s">
        <v>480</v>
      </c>
      <c r="V108" t="s">
        <v>480</v>
      </c>
      <c r="W108" t="s">
        <v>480</v>
      </c>
      <c r="X108" t="s">
        <v>480</v>
      </c>
    </row>
    <row r="109" spans="1:24" x14ac:dyDescent="0.2">
      <c r="A109" t="s">
        <v>456</v>
      </c>
      <c r="B109" s="8" t="s">
        <v>229</v>
      </c>
      <c r="C109" t="s">
        <v>480</v>
      </c>
      <c r="D109" t="s">
        <v>230</v>
      </c>
      <c r="E109" t="s">
        <v>491</v>
      </c>
      <c r="F109" t="s">
        <v>487</v>
      </c>
      <c r="G109" t="s">
        <v>501</v>
      </c>
      <c r="L109" s="6"/>
      <c r="N109" t="s">
        <v>494</v>
      </c>
      <c r="O109" s="1" t="s">
        <v>503</v>
      </c>
      <c r="P109" s="1">
        <v>2995</v>
      </c>
      <c r="Q109" t="s">
        <v>487</v>
      </c>
      <c r="R109" t="s">
        <v>486</v>
      </c>
      <c r="T109" t="s">
        <v>480</v>
      </c>
      <c r="U109" t="s">
        <v>480</v>
      </c>
      <c r="V109" t="s">
        <v>480</v>
      </c>
      <c r="W109" t="s">
        <v>480</v>
      </c>
      <c r="X109" t="s">
        <v>480</v>
      </c>
    </row>
    <row r="110" spans="1:24" x14ac:dyDescent="0.2">
      <c r="A110" t="s">
        <v>231</v>
      </c>
      <c r="B110" s="8" t="s">
        <v>232</v>
      </c>
      <c r="C110" t="s">
        <v>480</v>
      </c>
      <c r="D110" t="s">
        <v>233</v>
      </c>
      <c r="E110" t="s">
        <v>532</v>
      </c>
      <c r="F110" t="s">
        <v>483</v>
      </c>
      <c r="G110" t="s">
        <v>501</v>
      </c>
      <c r="J110">
        <v>727</v>
      </c>
      <c r="K110">
        <v>823</v>
      </c>
      <c r="L110" s="6">
        <v>5</v>
      </c>
      <c r="M110" t="s">
        <v>504</v>
      </c>
      <c r="O110" s="1"/>
      <c r="P110" s="1"/>
      <c r="Q110" t="s">
        <v>487</v>
      </c>
      <c r="R110" t="s">
        <v>490</v>
      </c>
      <c r="S110" t="s">
        <v>488</v>
      </c>
      <c r="T110" t="s">
        <v>480</v>
      </c>
      <c r="U110" t="s">
        <v>480</v>
      </c>
      <c r="V110" t="s">
        <v>480</v>
      </c>
      <c r="W110" t="s">
        <v>480</v>
      </c>
      <c r="X110" t="s">
        <v>480</v>
      </c>
    </row>
    <row r="111" spans="1:24" x14ac:dyDescent="0.2">
      <c r="A111" t="s">
        <v>455</v>
      </c>
      <c r="B111" s="8" t="s">
        <v>234</v>
      </c>
      <c r="C111" t="s">
        <v>480</v>
      </c>
      <c r="D111" t="s">
        <v>235</v>
      </c>
      <c r="E111" t="s">
        <v>532</v>
      </c>
      <c r="F111" t="s">
        <v>483</v>
      </c>
      <c r="G111" t="s">
        <v>501</v>
      </c>
      <c r="L111" s="6"/>
      <c r="O111" s="1"/>
      <c r="P111" s="1"/>
      <c r="Q111" t="s">
        <v>487</v>
      </c>
      <c r="R111" t="s">
        <v>490</v>
      </c>
      <c r="S111" t="s">
        <v>488</v>
      </c>
      <c r="T111" t="s">
        <v>480</v>
      </c>
      <c r="U111" t="s">
        <v>480</v>
      </c>
      <c r="V111" t="s">
        <v>480</v>
      </c>
      <c r="W111" t="s">
        <v>480</v>
      </c>
      <c r="X111" t="s">
        <v>480</v>
      </c>
    </row>
    <row r="112" spans="1:24" x14ac:dyDescent="0.2">
      <c r="A112" t="s">
        <v>455</v>
      </c>
      <c r="B112" s="8" t="s">
        <v>236</v>
      </c>
      <c r="C112" t="s">
        <v>480</v>
      </c>
      <c r="D112" t="s">
        <v>237</v>
      </c>
      <c r="E112" t="s">
        <v>491</v>
      </c>
      <c r="F112" t="s">
        <v>487</v>
      </c>
      <c r="G112" t="s">
        <v>501</v>
      </c>
      <c r="H112">
        <v>1.242</v>
      </c>
      <c r="I112" t="s">
        <v>492</v>
      </c>
      <c r="J112">
        <v>64</v>
      </c>
      <c r="K112">
        <v>830</v>
      </c>
      <c r="L112" s="6">
        <f>100-Tabla1[[#This Row],[CiteScore Position]]*100/Tabla1[[#This Row],[CiteScore total n]]</f>
        <v>92.289156626506028</v>
      </c>
      <c r="M112" t="s">
        <v>493</v>
      </c>
      <c r="N112" t="s">
        <v>494</v>
      </c>
      <c r="O112" s="1" t="s">
        <v>518</v>
      </c>
      <c r="P112" s="1">
        <v>2420</v>
      </c>
      <c r="Q112" t="s">
        <v>487</v>
      </c>
      <c r="R112" t="s">
        <v>486</v>
      </c>
      <c r="T112" t="s">
        <v>480</v>
      </c>
      <c r="U112" t="s">
        <v>480</v>
      </c>
      <c r="V112" t="s">
        <v>480</v>
      </c>
      <c r="W112" t="s">
        <v>480</v>
      </c>
      <c r="X112" t="s">
        <v>480</v>
      </c>
    </row>
    <row r="113" spans="1:24" x14ac:dyDescent="0.2">
      <c r="A113" t="s">
        <v>456</v>
      </c>
      <c r="B113" s="8" t="s">
        <v>238</v>
      </c>
      <c r="C113" t="s">
        <v>480</v>
      </c>
      <c r="D113" t="s">
        <v>239</v>
      </c>
      <c r="E113" t="s">
        <v>491</v>
      </c>
      <c r="F113" t="s">
        <v>487</v>
      </c>
      <c r="G113" t="s">
        <v>501</v>
      </c>
      <c r="H113">
        <v>1.292</v>
      </c>
      <c r="I113" t="s">
        <v>492</v>
      </c>
      <c r="J113">
        <v>110</v>
      </c>
      <c r="K113">
        <v>884</v>
      </c>
      <c r="L113" s="6">
        <v>87</v>
      </c>
      <c r="M113" t="s">
        <v>493</v>
      </c>
      <c r="N113" t="s">
        <v>494</v>
      </c>
      <c r="O113" s="1" t="s">
        <v>503</v>
      </c>
      <c r="P113" s="1">
        <v>2995</v>
      </c>
      <c r="Q113" t="s">
        <v>487</v>
      </c>
      <c r="R113" t="s">
        <v>486</v>
      </c>
      <c r="T113" t="s">
        <v>480</v>
      </c>
      <c r="U113" t="s">
        <v>480</v>
      </c>
      <c r="V113" t="s">
        <v>480</v>
      </c>
      <c r="W113" t="s">
        <v>480</v>
      </c>
      <c r="X113" t="s">
        <v>480</v>
      </c>
    </row>
    <row r="114" spans="1:24" x14ac:dyDescent="0.2">
      <c r="A114" t="s">
        <v>455</v>
      </c>
      <c r="B114" s="8" t="s">
        <v>240</v>
      </c>
      <c r="C114" t="s">
        <v>480</v>
      </c>
      <c r="D114" t="s">
        <v>241</v>
      </c>
      <c r="E114" t="s">
        <v>491</v>
      </c>
      <c r="F114" t="s">
        <v>487</v>
      </c>
      <c r="G114" t="s">
        <v>501</v>
      </c>
      <c r="H114" s="7">
        <v>2040</v>
      </c>
      <c r="I114" t="s">
        <v>493</v>
      </c>
      <c r="J114">
        <v>51</v>
      </c>
      <c r="K114">
        <v>830</v>
      </c>
      <c r="L114" s="6">
        <v>93</v>
      </c>
      <c r="M114" t="s">
        <v>493</v>
      </c>
      <c r="N114" t="s">
        <v>494</v>
      </c>
      <c r="O114" s="1" t="s">
        <v>519</v>
      </c>
      <c r="P114" s="1">
        <v>3160</v>
      </c>
      <c r="Q114" t="s">
        <v>487</v>
      </c>
      <c r="R114" t="s">
        <v>486</v>
      </c>
      <c r="T114" t="s">
        <v>480</v>
      </c>
      <c r="U114" t="s">
        <v>480</v>
      </c>
      <c r="V114" t="s">
        <v>480</v>
      </c>
      <c r="W114" t="s">
        <v>480</v>
      </c>
      <c r="X114" t="s">
        <v>480</v>
      </c>
    </row>
    <row r="115" spans="1:24" x14ac:dyDescent="0.2">
      <c r="A115" t="s">
        <v>455</v>
      </c>
      <c r="B115" s="8" t="s">
        <v>242</v>
      </c>
      <c r="C115" t="s">
        <v>480</v>
      </c>
      <c r="D115" t="s">
        <v>243</v>
      </c>
      <c r="E115" t="s">
        <v>491</v>
      </c>
      <c r="F115" t="s">
        <v>487</v>
      </c>
      <c r="G115" t="s">
        <v>511</v>
      </c>
      <c r="H115">
        <v>3.4079999999999999</v>
      </c>
      <c r="I115" t="s">
        <v>493</v>
      </c>
      <c r="J115">
        <v>20</v>
      </c>
      <c r="K115">
        <v>830</v>
      </c>
      <c r="L115" s="6">
        <v>97</v>
      </c>
      <c r="M115" t="s">
        <v>493</v>
      </c>
      <c r="N115" t="s">
        <v>494</v>
      </c>
      <c r="O115" s="1" t="s">
        <v>507</v>
      </c>
      <c r="P115" s="1">
        <v>3000</v>
      </c>
      <c r="Q115" t="s">
        <v>509</v>
      </c>
      <c r="R115" t="s">
        <v>486</v>
      </c>
      <c r="T115" t="s">
        <v>480</v>
      </c>
      <c r="U115" t="s">
        <v>480</v>
      </c>
      <c r="V115" t="s">
        <v>480</v>
      </c>
      <c r="W115" t="s">
        <v>480</v>
      </c>
      <c r="X115" t="s">
        <v>480</v>
      </c>
    </row>
    <row r="116" spans="1:24" x14ac:dyDescent="0.2">
      <c r="A116" t="s">
        <v>455</v>
      </c>
      <c r="B116" s="8" t="s">
        <v>244</v>
      </c>
      <c r="C116" t="s">
        <v>480</v>
      </c>
      <c r="D116" t="s">
        <v>245</v>
      </c>
      <c r="E116" t="s">
        <v>532</v>
      </c>
      <c r="F116" t="s">
        <v>483</v>
      </c>
      <c r="G116" t="s">
        <v>501</v>
      </c>
      <c r="H116">
        <v>2.4729999999999999</v>
      </c>
      <c r="I116" t="s">
        <v>493</v>
      </c>
      <c r="J116">
        <v>13</v>
      </c>
      <c r="K116">
        <v>830</v>
      </c>
      <c r="L116" s="6">
        <f>100-Tabla1[[#This Row],[CiteScore Position]]*100/Tabla1[[#This Row],[CiteScore total n]]</f>
        <v>98.433734939759034</v>
      </c>
      <c r="M116" t="s">
        <v>493</v>
      </c>
      <c r="O116" s="1"/>
      <c r="P116" s="1"/>
      <c r="Q116" t="s">
        <v>487</v>
      </c>
      <c r="R116" t="s">
        <v>486</v>
      </c>
      <c r="T116" t="s">
        <v>480</v>
      </c>
      <c r="U116" t="s">
        <v>480</v>
      </c>
      <c r="V116" t="s">
        <v>480</v>
      </c>
      <c r="W116" t="s">
        <v>480</v>
      </c>
      <c r="X116" t="s">
        <v>480</v>
      </c>
    </row>
    <row r="117" spans="1:24" x14ac:dyDescent="0.2">
      <c r="A117" t="s">
        <v>456</v>
      </c>
      <c r="B117" s="8" t="s">
        <v>246</v>
      </c>
      <c r="C117" t="s">
        <v>480</v>
      </c>
      <c r="D117" t="s">
        <v>247</v>
      </c>
      <c r="E117" t="s">
        <v>491</v>
      </c>
      <c r="F117" t="s">
        <v>487</v>
      </c>
      <c r="G117" t="s">
        <v>501</v>
      </c>
      <c r="J117">
        <v>96</v>
      </c>
      <c r="K117">
        <v>830</v>
      </c>
      <c r="L117" s="6">
        <f>100-Tabla1[[#This Row],[CiteScore Position]]*100/Tabla1[[#This Row],[CiteScore total n]]</f>
        <v>88.433734939759034</v>
      </c>
      <c r="M117" t="s">
        <v>493</v>
      </c>
      <c r="N117" t="s">
        <v>494</v>
      </c>
      <c r="O117" s="1" t="s">
        <v>503</v>
      </c>
      <c r="P117" s="1">
        <v>2995</v>
      </c>
      <c r="Q117" t="s">
        <v>487</v>
      </c>
      <c r="R117" t="s">
        <v>486</v>
      </c>
      <c r="T117" t="s">
        <v>480</v>
      </c>
      <c r="U117" t="s">
        <v>480</v>
      </c>
      <c r="V117" t="s">
        <v>480</v>
      </c>
      <c r="W117" t="s">
        <v>480</v>
      </c>
      <c r="X117" t="s">
        <v>480</v>
      </c>
    </row>
    <row r="118" spans="1:24" x14ac:dyDescent="0.2">
      <c r="A118" t="s">
        <v>456</v>
      </c>
      <c r="B118" s="8" t="s">
        <v>248</v>
      </c>
      <c r="C118" t="s">
        <v>480</v>
      </c>
      <c r="D118" t="s">
        <v>249</v>
      </c>
      <c r="E118" t="s">
        <v>491</v>
      </c>
      <c r="F118" t="s">
        <v>487</v>
      </c>
      <c r="G118" t="s">
        <v>501</v>
      </c>
      <c r="H118">
        <v>3.714</v>
      </c>
      <c r="I118" t="s">
        <v>493</v>
      </c>
      <c r="J118">
        <v>29</v>
      </c>
      <c r="K118">
        <v>830</v>
      </c>
      <c r="L118" s="6">
        <v>96</v>
      </c>
      <c r="M118" t="s">
        <v>493</v>
      </c>
      <c r="N118" t="s">
        <v>494</v>
      </c>
      <c r="O118" s="1" t="s">
        <v>519</v>
      </c>
      <c r="P118" s="1">
        <v>3160</v>
      </c>
      <c r="Q118" t="s">
        <v>487</v>
      </c>
      <c r="R118" t="s">
        <v>486</v>
      </c>
      <c r="T118" t="s">
        <v>480</v>
      </c>
      <c r="U118" t="s">
        <v>480</v>
      </c>
      <c r="V118" t="s">
        <v>480</v>
      </c>
      <c r="W118" t="s">
        <v>480</v>
      </c>
      <c r="X118" t="s">
        <v>480</v>
      </c>
    </row>
    <row r="119" spans="1:24" x14ac:dyDescent="0.2">
      <c r="A119" t="s">
        <v>472</v>
      </c>
      <c r="B119" s="8" t="s">
        <v>250</v>
      </c>
      <c r="C119" t="s">
        <v>480</v>
      </c>
      <c r="D119" t="s">
        <v>251</v>
      </c>
      <c r="E119" t="s">
        <v>491</v>
      </c>
      <c r="F119" t="s">
        <v>487</v>
      </c>
      <c r="G119" t="s">
        <v>501</v>
      </c>
      <c r="H119">
        <v>0.89500000000000002</v>
      </c>
      <c r="I119" t="s">
        <v>497</v>
      </c>
      <c r="J119">
        <v>103</v>
      </c>
      <c r="K119">
        <v>830</v>
      </c>
      <c r="L119" s="6">
        <v>87</v>
      </c>
      <c r="M119" t="s">
        <v>493</v>
      </c>
      <c r="N119" t="s">
        <v>494</v>
      </c>
      <c r="O119" s="1" t="s">
        <v>503</v>
      </c>
      <c r="P119" s="1">
        <v>2995</v>
      </c>
      <c r="Q119" t="s">
        <v>487</v>
      </c>
      <c r="R119" t="s">
        <v>486</v>
      </c>
      <c r="T119" t="s">
        <v>480</v>
      </c>
      <c r="U119" t="s">
        <v>480</v>
      </c>
      <c r="V119" t="s">
        <v>480</v>
      </c>
      <c r="W119" t="s">
        <v>480</v>
      </c>
      <c r="X119" t="s">
        <v>480</v>
      </c>
    </row>
    <row r="120" spans="1:24" x14ac:dyDescent="0.2">
      <c r="A120" t="s">
        <v>459</v>
      </c>
      <c r="B120" s="8" t="s">
        <v>252</v>
      </c>
      <c r="C120" t="s">
        <v>480</v>
      </c>
      <c r="D120" t="s">
        <v>253</v>
      </c>
      <c r="E120" t="s">
        <v>532</v>
      </c>
      <c r="F120" t="s">
        <v>483</v>
      </c>
      <c r="G120" t="s">
        <v>501</v>
      </c>
      <c r="L120" s="6"/>
      <c r="O120" s="1"/>
      <c r="P120" s="1"/>
      <c r="Q120" t="s">
        <v>487</v>
      </c>
      <c r="R120" t="s">
        <v>490</v>
      </c>
      <c r="S120" t="s">
        <v>499</v>
      </c>
      <c r="T120" t="s">
        <v>480</v>
      </c>
      <c r="U120" t="s">
        <v>480</v>
      </c>
      <c r="V120" t="s">
        <v>480</v>
      </c>
      <c r="W120" t="s">
        <v>480</v>
      </c>
      <c r="X120" t="s">
        <v>480</v>
      </c>
    </row>
    <row r="121" spans="1:24" x14ac:dyDescent="0.2">
      <c r="A121" t="s">
        <v>474</v>
      </c>
      <c r="B121" s="8" t="s">
        <v>254</v>
      </c>
      <c r="C121" t="s">
        <v>494</v>
      </c>
      <c r="D121" t="s">
        <v>255</v>
      </c>
      <c r="E121" t="s">
        <v>491</v>
      </c>
      <c r="F121" t="s">
        <v>487</v>
      </c>
      <c r="G121" t="s">
        <v>501</v>
      </c>
      <c r="J121">
        <v>292</v>
      </c>
      <c r="K121">
        <v>884</v>
      </c>
      <c r="L121" s="6">
        <f>100-Tabla1[[#This Row],[CiteScore Position]]*100/Tabla1[[#This Row],[CiteScore total n]]</f>
        <v>66.968325791855193</v>
      </c>
      <c r="M121" t="s">
        <v>492</v>
      </c>
      <c r="N121" t="s">
        <v>494</v>
      </c>
      <c r="O121" s="2">
        <v>1700</v>
      </c>
      <c r="P121" s="4">
        <v>1905</v>
      </c>
      <c r="Q121" t="s">
        <v>487</v>
      </c>
      <c r="R121" t="s">
        <v>486</v>
      </c>
      <c r="T121" t="s">
        <v>480</v>
      </c>
      <c r="U121" t="s">
        <v>480</v>
      </c>
      <c r="V121" t="s">
        <v>480</v>
      </c>
      <c r="W121" t="s">
        <v>480</v>
      </c>
      <c r="X121" t="s">
        <v>480</v>
      </c>
    </row>
    <row r="122" spans="1:24" x14ac:dyDescent="0.2">
      <c r="A122" t="s">
        <v>463</v>
      </c>
      <c r="B122" s="8" t="s">
        <v>256</v>
      </c>
      <c r="C122" t="s">
        <v>480</v>
      </c>
      <c r="D122" t="s">
        <v>257</v>
      </c>
      <c r="E122" t="s">
        <v>491</v>
      </c>
      <c r="F122" t="s">
        <v>487</v>
      </c>
      <c r="G122" t="s">
        <v>511</v>
      </c>
      <c r="J122">
        <v>400</v>
      </c>
      <c r="K122">
        <v>830</v>
      </c>
      <c r="L122" s="6">
        <v>51</v>
      </c>
      <c r="M122" t="s">
        <v>492</v>
      </c>
      <c r="N122" t="s">
        <v>494</v>
      </c>
      <c r="O122" s="2">
        <v>2000</v>
      </c>
      <c r="P122" s="4">
        <v>2241</v>
      </c>
      <c r="Q122" t="s">
        <v>509</v>
      </c>
      <c r="R122" t="s">
        <v>486</v>
      </c>
      <c r="T122" t="s">
        <v>480</v>
      </c>
      <c r="U122" t="s">
        <v>480</v>
      </c>
      <c r="V122" t="s">
        <v>480</v>
      </c>
      <c r="W122" t="s">
        <v>480</v>
      </c>
      <c r="X122" t="s">
        <v>480</v>
      </c>
    </row>
    <row r="123" spans="1:24" x14ac:dyDescent="0.2">
      <c r="A123" t="s">
        <v>451</v>
      </c>
      <c r="B123" s="8" t="s">
        <v>258</v>
      </c>
      <c r="C123" t="s">
        <v>480</v>
      </c>
      <c r="D123" t="s">
        <v>259</v>
      </c>
      <c r="E123" t="s">
        <v>532</v>
      </c>
      <c r="F123" t="s">
        <v>483</v>
      </c>
      <c r="G123" t="s">
        <v>501</v>
      </c>
      <c r="J123">
        <v>488</v>
      </c>
      <c r="K123">
        <v>884</v>
      </c>
      <c r="L123" s="6">
        <v>44</v>
      </c>
      <c r="M123" t="s">
        <v>497</v>
      </c>
      <c r="O123" s="1"/>
      <c r="P123" s="1"/>
      <c r="Q123" t="s">
        <v>487</v>
      </c>
      <c r="R123" t="s">
        <v>486</v>
      </c>
      <c r="T123" t="s">
        <v>480</v>
      </c>
      <c r="U123" t="s">
        <v>480</v>
      </c>
      <c r="V123" t="s">
        <v>480</v>
      </c>
      <c r="W123" t="s">
        <v>480</v>
      </c>
      <c r="X123" t="s">
        <v>480</v>
      </c>
    </row>
    <row r="124" spans="1:24" x14ac:dyDescent="0.2">
      <c r="A124" t="s">
        <v>260</v>
      </c>
      <c r="B124" s="8" t="s">
        <v>261</v>
      </c>
      <c r="C124" t="s">
        <v>494</v>
      </c>
      <c r="D124" t="s">
        <v>262</v>
      </c>
      <c r="E124" t="s">
        <v>532</v>
      </c>
      <c r="F124" t="s">
        <v>483</v>
      </c>
      <c r="G124" t="s">
        <v>501</v>
      </c>
      <c r="L124" s="6"/>
      <c r="O124" s="1"/>
      <c r="P124" s="1"/>
      <c r="Q124" t="s">
        <v>487</v>
      </c>
      <c r="R124" t="s">
        <v>490</v>
      </c>
      <c r="S124" t="s">
        <v>488</v>
      </c>
      <c r="T124" t="s">
        <v>480</v>
      </c>
      <c r="U124" t="s">
        <v>480</v>
      </c>
      <c r="V124" t="s">
        <v>480</v>
      </c>
      <c r="W124" t="s">
        <v>480</v>
      </c>
      <c r="X124" t="s">
        <v>480</v>
      </c>
    </row>
    <row r="125" spans="1:24" x14ac:dyDescent="0.2">
      <c r="A125" t="s">
        <v>474</v>
      </c>
      <c r="B125" s="8" t="s">
        <v>263</v>
      </c>
      <c r="C125" t="s">
        <v>480</v>
      </c>
      <c r="D125" t="s">
        <v>264</v>
      </c>
      <c r="E125" t="s">
        <v>491</v>
      </c>
      <c r="F125" t="s">
        <v>487</v>
      </c>
      <c r="G125" t="s">
        <v>501</v>
      </c>
      <c r="H125">
        <v>0.64300000000000002</v>
      </c>
      <c r="I125" t="s">
        <v>497</v>
      </c>
      <c r="J125">
        <v>152</v>
      </c>
      <c r="K125">
        <v>830</v>
      </c>
      <c r="L125" s="6">
        <v>81</v>
      </c>
      <c r="M125" t="s">
        <v>493</v>
      </c>
      <c r="N125" t="s">
        <v>494</v>
      </c>
      <c r="O125" s="1" t="s">
        <v>520</v>
      </c>
      <c r="P125" s="1">
        <v>2700</v>
      </c>
      <c r="Q125" t="s">
        <v>487</v>
      </c>
      <c r="R125" t="s">
        <v>486</v>
      </c>
      <c r="T125" t="s">
        <v>480</v>
      </c>
      <c r="U125" t="s">
        <v>480</v>
      </c>
      <c r="V125" t="s">
        <v>480</v>
      </c>
      <c r="W125" t="s">
        <v>480</v>
      </c>
      <c r="X125" t="s">
        <v>480</v>
      </c>
    </row>
    <row r="126" spans="1:24" x14ac:dyDescent="0.2">
      <c r="A126" t="s">
        <v>460</v>
      </c>
      <c r="B126" s="8" t="s">
        <v>265</v>
      </c>
      <c r="C126" t="s">
        <v>480</v>
      </c>
      <c r="D126" t="s">
        <v>266</v>
      </c>
      <c r="E126" t="s">
        <v>482</v>
      </c>
      <c r="J126">
        <v>477</v>
      </c>
      <c r="K126">
        <v>823</v>
      </c>
      <c r="L126" s="6">
        <v>41</v>
      </c>
      <c r="M126" t="s">
        <v>497</v>
      </c>
      <c r="O126" s="1"/>
      <c r="P126" s="1"/>
      <c r="R126" t="s">
        <v>486</v>
      </c>
      <c r="T126" t="s">
        <v>480</v>
      </c>
      <c r="U126" t="s">
        <v>480</v>
      </c>
      <c r="V126" t="s">
        <v>480</v>
      </c>
      <c r="W126" t="s">
        <v>480</v>
      </c>
      <c r="X126" t="s">
        <v>480</v>
      </c>
    </row>
    <row r="127" spans="1:24" x14ac:dyDescent="0.2">
      <c r="A127" t="s">
        <v>107</v>
      </c>
      <c r="B127" s="8" t="s">
        <v>267</v>
      </c>
      <c r="C127" t="s">
        <v>480</v>
      </c>
      <c r="D127" t="s">
        <v>268</v>
      </c>
      <c r="E127" t="s">
        <v>532</v>
      </c>
      <c r="F127" t="s">
        <v>483</v>
      </c>
      <c r="G127" t="s">
        <v>501</v>
      </c>
      <c r="J127">
        <v>79</v>
      </c>
      <c r="K127">
        <v>830</v>
      </c>
      <c r="L127" s="6">
        <f>100-Tabla1[[#This Row],[CiteScore Position]]*100/Tabla1[[#This Row],[CiteScore total n]]</f>
        <v>90.481927710843379</v>
      </c>
      <c r="M127" t="s">
        <v>493</v>
      </c>
      <c r="O127" s="1"/>
      <c r="P127" s="1"/>
      <c r="Q127" t="s">
        <v>487</v>
      </c>
      <c r="R127" t="s">
        <v>486</v>
      </c>
      <c r="T127" t="s">
        <v>480</v>
      </c>
      <c r="U127" t="s">
        <v>480</v>
      </c>
      <c r="V127" t="s">
        <v>480</v>
      </c>
      <c r="W127" t="s">
        <v>480</v>
      </c>
      <c r="X127" t="s">
        <v>480</v>
      </c>
    </row>
    <row r="128" spans="1:24" x14ac:dyDescent="0.2">
      <c r="A128" t="s">
        <v>455</v>
      </c>
      <c r="B128" s="8" t="s">
        <v>269</v>
      </c>
      <c r="C128" t="s">
        <v>480</v>
      </c>
      <c r="D128" t="s">
        <v>270</v>
      </c>
      <c r="E128" t="s">
        <v>491</v>
      </c>
      <c r="F128" t="s">
        <v>487</v>
      </c>
      <c r="G128" t="s">
        <v>501</v>
      </c>
      <c r="H128">
        <v>1.3640000000000001</v>
      </c>
      <c r="I128" t="s">
        <v>492</v>
      </c>
      <c r="J128">
        <v>132</v>
      </c>
      <c r="K128">
        <v>830</v>
      </c>
      <c r="L128" s="6">
        <f>100-Tabla1[[#This Row],[CiteScore Position]]*100/Tabla1[[#This Row],[CiteScore total n]]</f>
        <v>84.096385542168676</v>
      </c>
      <c r="M128" t="s">
        <v>493</v>
      </c>
      <c r="N128" t="s">
        <v>494</v>
      </c>
      <c r="O128" s="1" t="s">
        <v>521</v>
      </c>
      <c r="P128" s="1">
        <v>1350</v>
      </c>
      <c r="Q128" t="s">
        <v>487</v>
      </c>
      <c r="R128" t="s">
        <v>486</v>
      </c>
      <c r="T128" t="s">
        <v>480</v>
      </c>
      <c r="U128" t="s">
        <v>480</v>
      </c>
      <c r="V128" t="s">
        <v>480</v>
      </c>
      <c r="W128" t="s">
        <v>480</v>
      </c>
      <c r="X128" t="s">
        <v>480</v>
      </c>
    </row>
    <row r="129" spans="1:24" x14ac:dyDescent="0.2">
      <c r="A129" t="s">
        <v>107</v>
      </c>
      <c r="B129" s="8" t="s">
        <v>271</v>
      </c>
      <c r="C129" t="s">
        <v>480</v>
      </c>
      <c r="D129" t="s">
        <v>272</v>
      </c>
      <c r="E129" t="s">
        <v>532</v>
      </c>
      <c r="F129" t="s">
        <v>483</v>
      </c>
      <c r="G129" t="s">
        <v>501</v>
      </c>
      <c r="L129" s="6"/>
      <c r="O129" s="1"/>
      <c r="P129" s="1"/>
      <c r="Q129" t="s">
        <v>487</v>
      </c>
      <c r="R129" t="s">
        <v>490</v>
      </c>
      <c r="S129" t="s">
        <v>496</v>
      </c>
      <c r="T129" t="s">
        <v>480</v>
      </c>
      <c r="U129" t="s">
        <v>480</v>
      </c>
      <c r="V129" t="s">
        <v>480</v>
      </c>
      <c r="W129" t="s">
        <v>480</v>
      </c>
      <c r="X129" t="s">
        <v>480</v>
      </c>
    </row>
    <row r="130" spans="1:24" x14ac:dyDescent="0.2">
      <c r="A130" t="s">
        <v>466</v>
      </c>
      <c r="B130" s="8" t="s">
        <v>273</v>
      </c>
      <c r="C130" t="s">
        <v>494</v>
      </c>
      <c r="D130" t="s">
        <v>274</v>
      </c>
      <c r="E130" t="s">
        <v>532</v>
      </c>
      <c r="F130" t="s">
        <v>483</v>
      </c>
      <c r="G130" t="s">
        <v>501</v>
      </c>
      <c r="H130">
        <v>0.5</v>
      </c>
      <c r="I130" t="s">
        <v>497</v>
      </c>
      <c r="J130">
        <v>222</v>
      </c>
      <c r="K130">
        <v>830</v>
      </c>
      <c r="L130" s="6">
        <f>100-Tabla1[[#This Row],[CiteScore Position]]*100/Tabla1[[#This Row],[CiteScore total n]]</f>
        <v>73.253012048192772</v>
      </c>
      <c r="M130" t="s">
        <v>492</v>
      </c>
      <c r="O130" s="1"/>
      <c r="P130" s="1"/>
      <c r="Q130" t="s">
        <v>487</v>
      </c>
      <c r="T130" t="s">
        <v>480</v>
      </c>
      <c r="U130" t="s">
        <v>480</v>
      </c>
      <c r="V130" t="s">
        <v>480</v>
      </c>
      <c r="W130" t="s">
        <v>480</v>
      </c>
      <c r="X130" t="s">
        <v>480</v>
      </c>
    </row>
    <row r="131" spans="1:24" x14ac:dyDescent="0.2">
      <c r="A131" t="s">
        <v>455</v>
      </c>
      <c r="B131" s="8" t="s">
        <v>275</v>
      </c>
      <c r="C131" t="s">
        <v>480</v>
      </c>
      <c r="D131" t="s">
        <v>276</v>
      </c>
      <c r="E131" t="s">
        <v>491</v>
      </c>
      <c r="F131" t="s">
        <v>487</v>
      </c>
      <c r="G131" t="s">
        <v>501</v>
      </c>
      <c r="H131">
        <v>1.2889999999999999</v>
      </c>
      <c r="I131" t="s">
        <v>492</v>
      </c>
      <c r="J131">
        <v>80</v>
      </c>
      <c r="K131">
        <v>830</v>
      </c>
      <c r="L131" s="6">
        <f>100-Tabla1[[#This Row],[CiteScore Position]]*100/Tabla1[[#This Row],[CiteScore total n]]</f>
        <v>90.361445783132524</v>
      </c>
      <c r="M131" t="s">
        <v>493</v>
      </c>
      <c r="N131" t="s">
        <v>494</v>
      </c>
      <c r="O131" s="1" t="s">
        <v>522</v>
      </c>
      <c r="P131" s="1">
        <v>1650</v>
      </c>
      <c r="Q131" t="s">
        <v>487</v>
      </c>
      <c r="R131" t="s">
        <v>486</v>
      </c>
      <c r="T131" t="s">
        <v>480</v>
      </c>
      <c r="U131" t="s">
        <v>480</v>
      </c>
      <c r="V131" t="s">
        <v>480</v>
      </c>
      <c r="W131" t="s">
        <v>480</v>
      </c>
      <c r="X131" t="s">
        <v>480</v>
      </c>
    </row>
    <row r="132" spans="1:24" x14ac:dyDescent="0.2">
      <c r="A132" t="s">
        <v>472</v>
      </c>
      <c r="B132" s="8" t="s">
        <v>277</v>
      </c>
      <c r="C132" t="s">
        <v>494</v>
      </c>
      <c r="D132" t="s">
        <v>278</v>
      </c>
      <c r="E132" t="s">
        <v>532</v>
      </c>
      <c r="F132" t="s">
        <v>483</v>
      </c>
      <c r="G132" t="s">
        <v>501</v>
      </c>
      <c r="L132" s="6"/>
      <c r="O132" s="1"/>
      <c r="P132" s="1"/>
      <c r="Q132" t="s">
        <v>487</v>
      </c>
      <c r="R132" t="s">
        <v>490</v>
      </c>
      <c r="S132" t="s">
        <v>499</v>
      </c>
      <c r="T132" t="s">
        <v>480</v>
      </c>
      <c r="U132" t="s">
        <v>480</v>
      </c>
      <c r="V132" t="s">
        <v>480</v>
      </c>
      <c r="W132" t="s">
        <v>480</v>
      </c>
      <c r="X132" t="s">
        <v>480</v>
      </c>
    </row>
    <row r="133" spans="1:24" x14ac:dyDescent="0.2">
      <c r="A133" t="s">
        <v>474</v>
      </c>
      <c r="B133" s="8" t="s">
        <v>279</v>
      </c>
      <c r="C133" t="s">
        <v>494</v>
      </c>
      <c r="D133" t="s">
        <v>280</v>
      </c>
      <c r="E133" t="s">
        <v>491</v>
      </c>
      <c r="F133" t="s">
        <v>487</v>
      </c>
      <c r="G133" t="s">
        <v>501</v>
      </c>
      <c r="J133">
        <v>110</v>
      </c>
      <c r="K133">
        <v>830</v>
      </c>
      <c r="L133" s="6">
        <v>86</v>
      </c>
      <c r="M133" t="s">
        <v>493</v>
      </c>
      <c r="N133" t="s">
        <v>494</v>
      </c>
      <c r="O133" s="1" t="s">
        <v>523</v>
      </c>
      <c r="P133" s="1">
        <v>2750</v>
      </c>
      <c r="Q133" t="s">
        <v>487</v>
      </c>
      <c r="R133" t="s">
        <v>486</v>
      </c>
      <c r="T133" t="s">
        <v>480</v>
      </c>
      <c r="U133" t="s">
        <v>480</v>
      </c>
      <c r="V133" t="s">
        <v>480</v>
      </c>
      <c r="W133" t="s">
        <v>480</v>
      </c>
      <c r="X133" t="s">
        <v>480</v>
      </c>
    </row>
    <row r="134" spans="1:24" x14ac:dyDescent="0.2">
      <c r="A134" t="s">
        <v>281</v>
      </c>
      <c r="B134" s="8" t="s">
        <v>282</v>
      </c>
      <c r="C134" t="s">
        <v>494</v>
      </c>
      <c r="D134" t="s">
        <v>283</v>
      </c>
      <c r="E134" t="s">
        <v>532</v>
      </c>
      <c r="F134" t="s">
        <v>483</v>
      </c>
      <c r="G134" t="s">
        <v>501</v>
      </c>
      <c r="L134" s="6"/>
      <c r="O134" s="1"/>
      <c r="P134" s="1"/>
      <c r="Q134" t="s">
        <v>487</v>
      </c>
      <c r="T134" t="s">
        <v>480</v>
      </c>
      <c r="U134" t="s">
        <v>480</v>
      </c>
      <c r="V134" t="s">
        <v>480</v>
      </c>
      <c r="W134" t="s">
        <v>480</v>
      </c>
      <c r="X134" t="s">
        <v>480</v>
      </c>
    </row>
    <row r="135" spans="1:24" x14ac:dyDescent="0.2">
      <c r="A135" t="s">
        <v>460</v>
      </c>
      <c r="B135" s="8" t="s">
        <v>284</v>
      </c>
      <c r="C135" t="s">
        <v>494</v>
      </c>
      <c r="D135" t="s">
        <v>285</v>
      </c>
      <c r="E135" t="s">
        <v>532</v>
      </c>
      <c r="F135" t="s">
        <v>483</v>
      </c>
      <c r="G135" t="s">
        <v>501</v>
      </c>
      <c r="L135" s="6"/>
      <c r="O135" s="1"/>
      <c r="P135" s="1"/>
      <c r="Q135" t="s">
        <v>487</v>
      </c>
      <c r="T135" t="s">
        <v>480</v>
      </c>
      <c r="U135" t="s">
        <v>480</v>
      </c>
      <c r="V135" t="s">
        <v>480</v>
      </c>
      <c r="W135" t="s">
        <v>480</v>
      </c>
      <c r="X135" t="s">
        <v>480</v>
      </c>
    </row>
    <row r="136" spans="1:24" x14ac:dyDescent="0.2">
      <c r="A136" t="s">
        <v>462</v>
      </c>
      <c r="B136" s="8" t="s">
        <v>286</v>
      </c>
      <c r="C136" t="s">
        <v>494</v>
      </c>
      <c r="D136" t="s">
        <v>287</v>
      </c>
      <c r="E136" t="s">
        <v>482</v>
      </c>
      <c r="F136" t="s">
        <v>487</v>
      </c>
      <c r="G136" t="s">
        <v>512</v>
      </c>
      <c r="J136">
        <v>249</v>
      </c>
      <c r="K136">
        <v>830</v>
      </c>
      <c r="L136" s="6">
        <f>100-Tabla1[[#This Row],[CiteScore Position]]*100/Tabla1[[#This Row],[CiteScore total n]]</f>
        <v>70</v>
      </c>
      <c r="M136" t="s">
        <v>492</v>
      </c>
      <c r="O136" s="1"/>
      <c r="P136" s="1"/>
      <c r="Q136" t="s">
        <v>509</v>
      </c>
      <c r="R136" t="s">
        <v>486</v>
      </c>
      <c r="T136" t="s">
        <v>480</v>
      </c>
      <c r="U136" t="s">
        <v>480</v>
      </c>
      <c r="V136" t="s">
        <v>480</v>
      </c>
      <c r="W136" t="s">
        <v>480</v>
      </c>
      <c r="X136" t="s">
        <v>480</v>
      </c>
    </row>
    <row r="137" spans="1:24" x14ac:dyDescent="0.2">
      <c r="A137" t="s">
        <v>477</v>
      </c>
      <c r="B137" s="8" t="s">
        <v>288</v>
      </c>
      <c r="C137" t="s">
        <v>494</v>
      </c>
      <c r="D137" t="s">
        <v>289</v>
      </c>
      <c r="E137" t="s">
        <v>532</v>
      </c>
      <c r="F137" t="s">
        <v>483</v>
      </c>
      <c r="G137" t="s">
        <v>501</v>
      </c>
      <c r="L137" s="6"/>
      <c r="O137" s="1"/>
      <c r="P137" s="1"/>
      <c r="Q137" t="s">
        <v>487</v>
      </c>
      <c r="R137" t="s">
        <v>490</v>
      </c>
      <c r="S137" t="s">
        <v>488</v>
      </c>
      <c r="T137" t="s">
        <v>480</v>
      </c>
      <c r="U137" t="s">
        <v>480</v>
      </c>
      <c r="V137" t="s">
        <v>480</v>
      </c>
      <c r="W137" t="s">
        <v>480</v>
      </c>
      <c r="X137" t="s">
        <v>480</v>
      </c>
    </row>
    <row r="138" spans="1:24" x14ac:dyDescent="0.2">
      <c r="A138" t="s">
        <v>455</v>
      </c>
      <c r="B138" s="8" t="s">
        <v>290</v>
      </c>
      <c r="C138" t="s">
        <v>480</v>
      </c>
      <c r="D138" t="s">
        <v>291</v>
      </c>
      <c r="E138" t="s">
        <v>491</v>
      </c>
      <c r="F138" t="s">
        <v>487</v>
      </c>
      <c r="G138" t="s">
        <v>512</v>
      </c>
      <c r="H138">
        <v>3.5379999999999998</v>
      </c>
      <c r="I138" t="s">
        <v>493</v>
      </c>
      <c r="J138">
        <v>3</v>
      </c>
      <c r="K138">
        <v>830</v>
      </c>
      <c r="L138" s="6">
        <v>99</v>
      </c>
      <c r="M138" t="s">
        <v>493</v>
      </c>
      <c r="N138" t="s">
        <v>494</v>
      </c>
      <c r="O138" s="2">
        <v>2500</v>
      </c>
      <c r="P138" s="4">
        <v>2801</v>
      </c>
      <c r="Q138" t="s">
        <v>509</v>
      </c>
      <c r="R138" t="s">
        <v>486</v>
      </c>
      <c r="T138" t="s">
        <v>480</v>
      </c>
      <c r="U138" t="s">
        <v>480</v>
      </c>
      <c r="V138" t="s">
        <v>480</v>
      </c>
      <c r="W138" t="s">
        <v>480</v>
      </c>
      <c r="X138" t="s">
        <v>480</v>
      </c>
    </row>
    <row r="139" spans="1:24" x14ac:dyDescent="0.2">
      <c r="A139" t="s">
        <v>456</v>
      </c>
      <c r="B139" s="8" t="s">
        <v>292</v>
      </c>
      <c r="C139" t="s">
        <v>480</v>
      </c>
      <c r="D139" t="s">
        <v>293</v>
      </c>
      <c r="E139" t="s">
        <v>482</v>
      </c>
      <c r="J139">
        <v>245</v>
      </c>
      <c r="K139">
        <v>823</v>
      </c>
      <c r="L139" s="6">
        <f>100-Tabla1[[#This Row],[CiteScore Position]]*100/Tabla1[[#This Row],[CiteScore total n]]</f>
        <v>70.230862697448359</v>
      </c>
      <c r="M139" t="s">
        <v>492</v>
      </c>
      <c r="O139" s="1"/>
      <c r="P139" s="1"/>
      <c r="Q139" t="s">
        <v>506</v>
      </c>
      <c r="R139" t="s">
        <v>486</v>
      </c>
      <c r="T139" t="s">
        <v>480</v>
      </c>
      <c r="U139" t="s">
        <v>480</v>
      </c>
      <c r="V139" t="s">
        <v>480</v>
      </c>
      <c r="W139" t="s">
        <v>480</v>
      </c>
      <c r="X139" t="s">
        <v>480</v>
      </c>
    </row>
    <row r="140" spans="1:24" x14ac:dyDescent="0.2">
      <c r="A140" t="s">
        <v>455</v>
      </c>
      <c r="B140" s="8" t="s">
        <v>294</v>
      </c>
      <c r="C140" t="s">
        <v>480</v>
      </c>
      <c r="D140" t="s">
        <v>295</v>
      </c>
      <c r="E140" t="s">
        <v>482</v>
      </c>
      <c r="L140" s="6"/>
      <c r="O140" s="1"/>
      <c r="P140" s="1"/>
      <c r="Q140" t="s">
        <v>506</v>
      </c>
      <c r="R140" t="s">
        <v>486</v>
      </c>
      <c r="T140" t="s">
        <v>480</v>
      </c>
      <c r="U140" t="s">
        <v>480</v>
      </c>
      <c r="V140" t="s">
        <v>480</v>
      </c>
      <c r="W140" t="s">
        <v>480</v>
      </c>
      <c r="X140" t="s">
        <v>480</v>
      </c>
    </row>
    <row r="141" spans="1:24" x14ac:dyDescent="0.2">
      <c r="A141" t="s">
        <v>456</v>
      </c>
      <c r="B141" s="8" t="s">
        <v>296</v>
      </c>
      <c r="C141" t="s">
        <v>480</v>
      </c>
      <c r="D141" t="s">
        <v>297</v>
      </c>
      <c r="E141" t="s">
        <v>531</v>
      </c>
      <c r="F141" t="s">
        <v>483</v>
      </c>
      <c r="G141" t="s">
        <v>501</v>
      </c>
      <c r="L141" s="6"/>
      <c r="N141" t="s">
        <v>494</v>
      </c>
      <c r="O141" s="1" t="s">
        <v>524</v>
      </c>
      <c r="P141" s="4">
        <v>502</v>
      </c>
      <c r="Q141" t="s">
        <v>487</v>
      </c>
      <c r="R141" t="s">
        <v>490</v>
      </c>
      <c r="S141" t="s">
        <v>499</v>
      </c>
      <c r="T141" t="s">
        <v>480</v>
      </c>
      <c r="U141" t="s">
        <v>480</v>
      </c>
      <c r="V141" t="s">
        <v>480</v>
      </c>
      <c r="W141" t="s">
        <v>480</v>
      </c>
      <c r="X141" t="s">
        <v>480</v>
      </c>
    </row>
    <row r="142" spans="1:24" x14ac:dyDescent="0.2">
      <c r="A142" t="s">
        <v>451</v>
      </c>
      <c r="B142" s="8" t="s">
        <v>298</v>
      </c>
      <c r="C142" t="s">
        <v>494</v>
      </c>
      <c r="D142" t="s">
        <v>299</v>
      </c>
      <c r="E142" t="s">
        <v>532</v>
      </c>
      <c r="F142" t="s">
        <v>483</v>
      </c>
      <c r="G142" t="s">
        <v>501</v>
      </c>
      <c r="J142">
        <v>410</v>
      </c>
      <c r="K142">
        <v>830</v>
      </c>
      <c r="L142" s="6">
        <v>50</v>
      </c>
      <c r="M142" t="s">
        <v>497</v>
      </c>
      <c r="O142" s="1"/>
      <c r="P142" s="1"/>
      <c r="Q142" t="s">
        <v>487</v>
      </c>
      <c r="R142" t="s">
        <v>490</v>
      </c>
      <c r="S142" t="s">
        <v>499</v>
      </c>
      <c r="T142" t="s">
        <v>480</v>
      </c>
      <c r="U142" t="s">
        <v>480</v>
      </c>
      <c r="V142" t="s">
        <v>480</v>
      </c>
      <c r="W142" t="s">
        <v>480</v>
      </c>
      <c r="X142" t="s">
        <v>480</v>
      </c>
    </row>
    <row r="143" spans="1:24" x14ac:dyDescent="0.2">
      <c r="A143" t="s">
        <v>470</v>
      </c>
      <c r="B143" s="8" t="s">
        <v>300</v>
      </c>
      <c r="C143" t="s">
        <v>494</v>
      </c>
      <c r="D143" t="s">
        <v>301</v>
      </c>
      <c r="E143" t="s">
        <v>482</v>
      </c>
      <c r="L143" s="6"/>
      <c r="O143" s="1"/>
      <c r="P143" s="1"/>
      <c r="R143" t="s">
        <v>486</v>
      </c>
      <c r="T143" t="s">
        <v>480</v>
      </c>
      <c r="U143" t="s">
        <v>480</v>
      </c>
      <c r="V143" t="s">
        <v>480</v>
      </c>
      <c r="W143" t="s">
        <v>480</v>
      </c>
      <c r="X143" t="s">
        <v>480</v>
      </c>
    </row>
    <row r="144" spans="1:24" x14ac:dyDescent="0.2">
      <c r="A144" t="s">
        <v>477</v>
      </c>
      <c r="B144" s="8" t="s">
        <v>302</v>
      </c>
      <c r="C144" t="s">
        <v>494</v>
      </c>
      <c r="D144" t="s">
        <v>303</v>
      </c>
      <c r="E144" t="s">
        <v>532</v>
      </c>
      <c r="F144" t="s">
        <v>483</v>
      </c>
      <c r="G144" t="s">
        <v>501</v>
      </c>
      <c r="J144">
        <v>349</v>
      </c>
      <c r="K144">
        <v>823</v>
      </c>
      <c r="L144" s="6">
        <v>57</v>
      </c>
      <c r="M144" t="s">
        <v>492</v>
      </c>
      <c r="O144" s="1"/>
      <c r="P144" s="1"/>
      <c r="Q144" t="s">
        <v>487</v>
      </c>
      <c r="R144" t="s">
        <v>490</v>
      </c>
      <c r="S144" t="s">
        <v>488</v>
      </c>
      <c r="T144" t="s">
        <v>480</v>
      </c>
      <c r="U144" t="s">
        <v>480</v>
      </c>
      <c r="V144" t="s">
        <v>480</v>
      </c>
      <c r="W144" t="s">
        <v>480</v>
      </c>
      <c r="X144" t="s">
        <v>480</v>
      </c>
    </row>
    <row r="145" spans="1:24" x14ac:dyDescent="0.2">
      <c r="A145" t="s">
        <v>463</v>
      </c>
      <c r="B145" s="8" t="s">
        <v>304</v>
      </c>
      <c r="C145" t="s">
        <v>494</v>
      </c>
      <c r="D145" t="s">
        <v>305</v>
      </c>
      <c r="E145" t="s">
        <v>491</v>
      </c>
      <c r="F145" t="s">
        <v>487</v>
      </c>
      <c r="G145" t="s">
        <v>511</v>
      </c>
      <c r="H145">
        <v>0.81499999999999995</v>
      </c>
      <c r="I145" t="s">
        <v>497</v>
      </c>
      <c r="J145">
        <v>140</v>
      </c>
      <c r="K145">
        <v>830</v>
      </c>
      <c r="L145" s="6">
        <f>100-Tabla1[[#This Row],[CiteScore Position]]*100/Tabla1[[#This Row],[CiteScore total n]]</f>
        <v>83.132530120481931</v>
      </c>
      <c r="M145" t="s">
        <v>493</v>
      </c>
      <c r="N145" t="s">
        <v>494</v>
      </c>
      <c r="O145" s="2">
        <v>2000</v>
      </c>
      <c r="P145" s="4">
        <v>2241</v>
      </c>
      <c r="Q145" t="s">
        <v>509</v>
      </c>
      <c r="R145" t="s">
        <v>486</v>
      </c>
      <c r="T145" t="s">
        <v>480</v>
      </c>
      <c r="U145" t="s">
        <v>480</v>
      </c>
      <c r="V145" t="s">
        <v>480</v>
      </c>
      <c r="W145" t="s">
        <v>480</v>
      </c>
      <c r="X145" t="s">
        <v>480</v>
      </c>
    </row>
    <row r="146" spans="1:24" x14ac:dyDescent="0.2">
      <c r="A146" t="s">
        <v>138</v>
      </c>
      <c r="B146" s="8" t="s">
        <v>306</v>
      </c>
      <c r="C146" t="s">
        <v>494</v>
      </c>
      <c r="D146" t="s">
        <v>307</v>
      </c>
      <c r="E146" t="s">
        <v>532</v>
      </c>
      <c r="F146" t="s">
        <v>483</v>
      </c>
      <c r="G146" t="s">
        <v>501</v>
      </c>
      <c r="J146">
        <v>546</v>
      </c>
      <c r="K146">
        <v>830</v>
      </c>
      <c r="L146" s="6">
        <f>100-Tabla1[[#This Row],[CiteScore Position]]*100/Tabla1[[#This Row],[CiteScore total n]]</f>
        <v>34.216867469879517</v>
      </c>
      <c r="M146" t="s">
        <v>497</v>
      </c>
      <c r="O146" s="1"/>
      <c r="P146" s="1"/>
      <c r="Q146" t="s">
        <v>487</v>
      </c>
      <c r="R146" t="s">
        <v>490</v>
      </c>
      <c r="S146" t="s">
        <v>488</v>
      </c>
      <c r="T146" t="s">
        <v>480</v>
      </c>
      <c r="U146" t="s">
        <v>480</v>
      </c>
      <c r="V146" t="s">
        <v>480</v>
      </c>
      <c r="W146" t="s">
        <v>480</v>
      </c>
      <c r="X146" t="s">
        <v>480</v>
      </c>
    </row>
    <row r="147" spans="1:24" x14ac:dyDescent="0.2">
      <c r="A147" t="s">
        <v>474</v>
      </c>
      <c r="B147" s="8" t="s">
        <v>308</v>
      </c>
      <c r="C147" t="s">
        <v>480</v>
      </c>
      <c r="D147" t="s">
        <v>309</v>
      </c>
      <c r="E147" t="s">
        <v>491</v>
      </c>
      <c r="F147" t="s">
        <v>487</v>
      </c>
      <c r="G147" t="s">
        <v>501</v>
      </c>
      <c r="H147">
        <v>1.625</v>
      </c>
      <c r="I147" t="s">
        <v>493</v>
      </c>
      <c r="J147">
        <v>81</v>
      </c>
      <c r="K147">
        <v>830</v>
      </c>
      <c r="L147" s="6">
        <f>100-Tabla1[[#This Row],[CiteScore Position]]*100/Tabla1[[#This Row],[CiteScore total n]]</f>
        <v>90.240963855421683</v>
      </c>
      <c r="M147" t="s">
        <v>493</v>
      </c>
      <c r="N147" t="s">
        <v>494</v>
      </c>
      <c r="O147" s="1" t="s">
        <v>523</v>
      </c>
      <c r="P147" s="1">
        <v>2750</v>
      </c>
      <c r="Q147" t="s">
        <v>487</v>
      </c>
      <c r="R147" t="s">
        <v>486</v>
      </c>
      <c r="T147" t="s">
        <v>480</v>
      </c>
      <c r="U147" t="s">
        <v>480</v>
      </c>
      <c r="V147" t="s">
        <v>480</v>
      </c>
      <c r="W147" t="s">
        <v>480</v>
      </c>
      <c r="X147" t="s">
        <v>480</v>
      </c>
    </row>
    <row r="148" spans="1:24" x14ac:dyDescent="0.2">
      <c r="A148" t="s">
        <v>475</v>
      </c>
      <c r="B148" s="8" t="s">
        <v>310</v>
      </c>
      <c r="C148" t="s">
        <v>494</v>
      </c>
      <c r="D148" t="s">
        <v>311</v>
      </c>
      <c r="E148" t="s">
        <v>532</v>
      </c>
      <c r="F148" t="s">
        <v>483</v>
      </c>
      <c r="G148" t="s">
        <v>501</v>
      </c>
      <c r="L148" s="6"/>
      <c r="O148" s="1"/>
      <c r="P148" s="1"/>
      <c r="Q148" t="s">
        <v>487</v>
      </c>
      <c r="T148" t="s">
        <v>480</v>
      </c>
      <c r="U148" t="s">
        <v>480</v>
      </c>
      <c r="V148" t="s">
        <v>480</v>
      </c>
      <c r="W148" t="s">
        <v>480</v>
      </c>
      <c r="X148" t="s">
        <v>480</v>
      </c>
    </row>
    <row r="149" spans="1:24" x14ac:dyDescent="0.2">
      <c r="A149" t="s">
        <v>471</v>
      </c>
      <c r="B149" s="8" t="s">
        <v>312</v>
      </c>
      <c r="C149" t="s">
        <v>494</v>
      </c>
      <c r="D149" t="s">
        <v>313</v>
      </c>
      <c r="E149" t="s">
        <v>532</v>
      </c>
      <c r="F149" t="s">
        <v>483</v>
      </c>
      <c r="G149" t="s">
        <v>501</v>
      </c>
      <c r="J149">
        <v>112</v>
      </c>
      <c r="K149">
        <v>823</v>
      </c>
      <c r="L149" s="6">
        <f>100-Tabla1[[#This Row],[CiteScore Position]]*100/Tabla1[[#This Row],[CiteScore total n]]</f>
        <v>86.391251518833542</v>
      </c>
      <c r="M149" t="s">
        <v>493</v>
      </c>
      <c r="O149" s="1"/>
      <c r="P149" s="1"/>
      <c r="Q149" t="s">
        <v>487</v>
      </c>
      <c r="T149" t="s">
        <v>480</v>
      </c>
      <c r="U149" t="s">
        <v>480</v>
      </c>
      <c r="V149" t="s">
        <v>480</v>
      </c>
      <c r="W149" t="s">
        <v>480</v>
      </c>
      <c r="X149" t="s">
        <v>480</v>
      </c>
    </row>
    <row r="150" spans="1:24" x14ac:dyDescent="0.2">
      <c r="A150" t="s">
        <v>13</v>
      </c>
      <c r="B150" s="8" t="s">
        <v>314</v>
      </c>
      <c r="C150" t="s">
        <v>494</v>
      </c>
      <c r="D150" t="s">
        <v>315</v>
      </c>
      <c r="E150" t="s">
        <v>532</v>
      </c>
      <c r="F150" t="s">
        <v>483</v>
      </c>
      <c r="G150" t="s">
        <v>501</v>
      </c>
      <c r="L150" s="6"/>
      <c r="O150" s="1"/>
      <c r="P150" s="1"/>
      <c r="Q150" t="s">
        <v>487</v>
      </c>
      <c r="R150" t="s">
        <v>490</v>
      </c>
      <c r="S150" t="s">
        <v>488</v>
      </c>
      <c r="T150" t="s">
        <v>480</v>
      </c>
      <c r="U150" t="s">
        <v>480</v>
      </c>
      <c r="V150" t="s">
        <v>480</v>
      </c>
      <c r="W150" t="s">
        <v>480</v>
      </c>
      <c r="X150" t="s">
        <v>480</v>
      </c>
    </row>
    <row r="151" spans="1:24" x14ac:dyDescent="0.2">
      <c r="A151" t="s">
        <v>18</v>
      </c>
      <c r="B151" s="8" t="s">
        <v>316</v>
      </c>
      <c r="C151" t="s">
        <v>480</v>
      </c>
      <c r="D151" t="s">
        <v>317</v>
      </c>
      <c r="E151" t="s">
        <v>532</v>
      </c>
      <c r="F151" t="s">
        <v>483</v>
      </c>
      <c r="G151" t="s">
        <v>501</v>
      </c>
      <c r="H151">
        <v>0.42899999999999999</v>
      </c>
      <c r="I151" t="s">
        <v>504</v>
      </c>
      <c r="J151">
        <v>290</v>
      </c>
      <c r="K151">
        <v>830</v>
      </c>
      <c r="L151" s="6">
        <f>100-Tabla1[[#This Row],[CiteScore Position]]*100/Tabla1[[#This Row],[CiteScore total n]]</f>
        <v>65.060240963855421</v>
      </c>
      <c r="M151" t="s">
        <v>492</v>
      </c>
      <c r="O151" s="1"/>
      <c r="P151" s="1"/>
      <c r="Q151" t="s">
        <v>487</v>
      </c>
      <c r="R151" t="s">
        <v>490</v>
      </c>
      <c r="S151" t="s">
        <v>496</v>
      </c>
      <c r="T151" t="s">
        <v>480</v>
      </c>
      <c r="U151" t="s">
        <v>480</v>
      </c>
      <c r="V151" t="s">
        <v>480</v>
      </c>
      <c r="W151" t="s">
        <v>480</v>
      </c>
      <c r="X151" t="s">
        <v>480</v>
      </c>
    </row>
    <row r="152" spans="1:24" x14ac:dyDescent="0.2">
      <c r="A152" t="s">
        <v>476</v>
      </c>
      <c r="B152" s="8" t="s">
        <v>318</v>
      </c>
      <c r="C152" t="s">
        <v>494</v>
      </c>
      <c r="D152" t="s">
        <v>319</v>
      </c>
      <c r="E152" t="s">
        <v>532</v>
      </c>
      <c r="F152" t="s">
        <v>483</v>
      </c>
      <c r="G152" t="s">
        <v>501</v>
      </c>
      <c r="L152" s="6"/>
      <c r="O152" s="1"/>
      <c r="P152" s="1"/>
      <c r="Q152" t="s">
        <v>487</v>
      </c>
      <c r="T152" t="s">
        <v>480</v>
      </c>
      <c r="U152" t="s">
        <v>480</v>
      </c>
      <c r="V152" t="s">
        <v>480</v>
      </c>
      <c r="W152" t="s">
        <v>480</v>
      </c>
      <c r="X152" t="s">
        <v>480</v>
      </c>
    </row>
    <row r="153" spans="1:24" x14ac:dyDescent="0.2">
      <c r="A153" t="s">
        <v>281</v>
      </c>
      <c r="B153" s="8" t="s">
        <v>320</v>
      </c>
      <c r="C153" t="s">
        <v>494</v>
      </c>
      <c r="D153" t="s">
        <v>321</v>
      </c>
      <c r="E153" t="s">
        <v>532</v>
      </c>
      <c r="F153" t="s">
        <v>483</v>
      </c>
      <c r="G153" t="s">
        <v>501</v>
      </c>
      <c r="J153">
        <v>421</v>
      </c>
      <c r="K153">
        <v>823</v>
      </c>
      <c r="L153" s="6">
        <v>48</v>
      </c>
      <c r="M153" t="s">
        <v>497</v>
      </c>
      <c r="O153" s="1"/>
      <c r="P153" s="1"/>
      <c r="Q153" t="s">
        <v>487</v>
      </c>
      <c r="R153" t="s">
        <v>486</v>
      </c>
      <c r="T153" t="s">
        <v>480</v>
      </c>
      <c r="U153" t="s">
        <v>480</v>
      </c>
      <c r="V153" t="s">
        <v>480</v>
      </c>
      <c r="W153" t="s">
        <v>480</v>
      </c>
      <c r="X153" t="s">
        <v>480</v>
      </c>
    </row>
    <row r="154" spans="1:24" x14ac:dyDescent="0.2">
      <c r="A154" t="s">
        <v>451</v>
      </c>
      <c r="B154" s="8" t="s">
        <v>322</v>
      </c>
      <c r="C154" t="s">
        <v>494</v>
      </c>
      <c r="D154" t="s">
        <v>323</v>
      </c>
      <c r="E154" t="s">
        <v>532</v>
      </c>
      <c r="F154" t="s">
        <v>483</v>
      </c>
      <c r="G154" t="s">
        <v>501</v>
      </c>
      <c r="J154">
        <v>373</v>
      </c>
      <c r="K154">
        <v>830</v>
      </c>
      <c r="L154" s="6">
        <f>100-Tabla1[[#This Row],[CiteScore Position]]*100/Tabla1[[#This Row],[CiteScore total n]]</f>
        <v>55.060240963855421</v>
      </c>
      <c r="M154" t="s">
        <v>492</v>
      </c>
      <c r="O154" s="1"/>
      <c r="P154" s="1"/>
      <c r="Q154" t="s">
        <v>487</v>
      </c>
      <c r="R154" t="s">
        <v>490</v>
      </c>
      <c r="S154" t="s">
        <v>499</v>
      </c>
      <c r="T154" t="s">
        <v>480</v>
      </c>
      <c r="U154" t="s">
        <v>480</v>
      </c>
      <c r="V154" t="s">
        <v>480</v>
      </c>
      <c r="W154" t="s">
        <v>480</v>
      </c>
      <c r="X154" t="s">
        <v>480</v>
      </c>
    </row>
    <row r="155" spans="1:24" x14ac:dyDescent="0.2">
      <c r="A155" t="s">
        <v>459</v>
      </c>
      <c r="B155" s="8" t="s">
        <v>324</v>
      </c>
      <c r="C155" t="s">
        <v>494</v>
      </c>
      <c r="D155" t="s">
        <v>325</v>
      </c>
      <c r="E155" t="s">
        <v>532</v>
      </c>
      <c r="F155" t="s">
        <v>483</v>
      </c>
      <c r="G155" t="s">
        <v>501</v>
      </c>
      <c r="L155" s="6"/>
      <c r="O155" s="1"/>
      <c r="P155" s="1"/>
      <c r="Q155" t="s">
        <v>487</v>
      </c>
      <c r="R155" t="s">
        <v>490</v>
      </c>
      <c r="S155" t="s">
        <v>499</v>
      </c>
      <c r="T155" t="s">
        <v>480</v>
      </c>
      <c r="U155" t="s">
        <v>480</v>
      </c>
      <c r="V155" t="s">
        <v>480</v>
      </c>
      <c r="W155" t="s">
        <v>480</v>
      </c>
      <c r="X155" t="s">
        <v>480</v>
      </c>
    </row>
    <row r="156" spans="1:24" x14ac:dyDescent="0.2">
      <c r="A156" t="s">
        <v>456</v>
      </c>
      <c r="B156" s="8" t="s">
        <v>326</v>
      </c>
      <c r="C156" t="s">
        <v>494</v>
      </c>
      <c r="D156" t="s">
        <v>327</v>
      </c>
      <c r="E156" t="s">
        <v>491</v>
      </c>
      <c r="F156" t="s">
        <v>487</v>
      </c>
      <c r="G156" t="s">
        <v>501</v>
      </c>
      <c r="H156">
        <v>0.55800000000000005</v>
      </c>
      <c r="I156" t="s">
        <v>497</v>
      </c>
      <c r="J156">
        <v>23</v>
      </c>
      <c r="K156">
        <v>823</v>
      </c>
      <c r="L156" s="6">
        <f>100-Tabla1[[#This Row],[CiteScore Position]]*100/Tabla1[[#This Row],[CiteScore total n]]</f>
        <v>97.205346294046166</v>
      </c>
      <c r="M156" t="s">
        <v>493</v>
      </c>
      <c r="N156" t="s">
        <v>494</v>
      </c>
      <c r="O156" s="1" t="s">
        <v>503</v>
      </c>
      <c r="P156" s="1">
        <v>2995</v>
      </c>
      <c r="Q156" t="s">
        <v>487</v>
      </c>
      <c r="R156" t="s">
        <v>486</v>
      </c>
      <c r="T156" t="s">
        <v>480</v>
      </c>
      <c r="U156" t="s">
        <v>480</v>
      </c>
      <c r="V156" t="s">
        <v>480</v>
      </c>
      <c r="W156" t="s">
        <v>480</v>
      </c>
      <c r="X156" t="s">
        <v>480</v>
      </c>
    </row>
    <row r="157" spans="1:24" x14ac:dyDescent="0.2">
      <c r="A157" t="s">
        <v>107</v>
      </c>
      <c r="B157" s="8" t="s">
        <v>328</v>
      </c>
      <c r="C157" t="s">
        <v>480</v>
      </c>
      <c r="D157" t="s">
        <v>329</v>
      </c>
      <c r="E157" t="s">
        <v>532</v>
      </c>
      <c r="F157" t="s">
        <v>483</v>
      </c>
      <c r="G157" t="s">
        <v>501</v>
      </c>
      <c r="L157" s="6"/>
      <c r="O157" s="1"/>
      <c r="P157" s="1"/>
      <c r="Q157" t="s">
        <v>487</v>
      </c>
      <c r="T157" t="s">
        <v>480</v>
      </c>
      <c r="U157" t="s">
        <v>480</v>
      </c>
      <c r="V157" t="s">
        <v>480</v>
      </c>
      <c r="W157" t="s">
        <v>480</v>
      </c>
      <c r="X157" t="s">
        <v>480</v>
      </c>
    </row>
    <row r="158" spans="1:24" x14ac:dyDescent="0.2">
      <c r="A158" t="s">
        <v>477</v>
      </c>
      <c r="B158" s="8" t="s">
        <v>330</v>
      </c>
      <c r="C158" t="s">
        <v>494</v>
      </c>
      <c r="D158" t="s">
        <v>331</v>
      </c>
      <c r="E158" t="s">
        <v>532</v>
      </c>
      <c r="F158" t="s">
        <v>483</v>
      </c>
      <c r="G158" t="s">
        <v>501</v>
      </c>
      <c r="J158">
        <v>605</v>
      </c>
      <c r="K158">
        <v>823</v>
      </c>
      <c r="L158" s="6">
        <f>100-Tabla1[[#This Row],[CiteScore Position]]*100/Tabla1[[#This Row],[CiteScore total n]]</f>
        <v>26.488456865127588</v>
      </c>
      <c r="M158" t="s">
        <v>497</v>
      </c>
      <c r="O158" s="1"/>
      <c r="P158" s="1"/>
      <c r="Q158" t="s">
        <v>487</v>
      </c>
      <c r="R158" t="s">
        <v>490</v>
      </c>
      <c r="S158" t="s">
        <v>488</v>
      </c>
      <c r="T158" t="s">
        <v>480</v>
      </c>
      <c r="U158" t="s">
        <v>480</v>
      </c>
      <c r="V158" t="s">
        <v>480</v>
      </c>
      <c r="W158" t="s">
        <v>480</v>
      </c>
      <c r="X158" t="s">
        <v>480</v>
      </c>
    </row>
    <row r="159" spans="1:24" x14ac:dyDescent="0.2">
      <c r="A159" t="s">
        <v>451</v>
      </c>
      <c r="B159" s="8" t="s">
        <v>332</v>
      </c>
      <c r="C159" t="s">
        <v>494</v>
      </c>
      <c r="D159" t="s">
        <v>333</v>
      </c>
      <c r="E159" t="s">
        <v>532</v>
      </c>
      <c r="F159" t="s">
        <v>483</v>
      </c>
      <c r="G159" t="s">
        <v>501</v>
      </c>
      <c r="J159">
        <v>472</v>
      </c>
      <c r="K159">
        <v>830</v>
      </c>
      <c r="L159" s="6">
        <v>42</v>
      </c>
      <c r="M159" t="s">
        <v>497</v>
      </c>
      <c r="O159" s="1"/>
      <c r="P159" s="1"/>
      <c r="Q159" t="s">
        <v>487</v>
      </c>
      <c r="R159" t="s">
        <v>490</v>
      </c>
      <c r="S159" t="s">
        <v>499</v>
      </c>
      <c r="T159" t="s">
        <v>480</v>
      </c>
      <c r="U159" t="s">
        <v>480</v>
      </c>
      <c r="V159" t="s">
        <v>480</v>
      </c>
      <c r="W159" t="s">
        <v>480</v>
      </c>
      <c r="X159" t="s">
        <v>480</v>
      </c>
    </row>
    <row r="160" spans="1:24" x14ac:dyDescent="0.2">
      <c r="A160" t="s">
        <v>465</v>
      </c>
      <c r="B160" s="8" t="s">
        <v>334</v>
      </c>
      <c r="C160" t="s">
        <v>480</v>
      </c>
      <c r="D160" t="s">
        <v>335</v>
      </c>
      <c r="E160" t="s">
        <v>532</v>
      </c>
      <c r="F160" t="s">
        <v>483</v>
      </c>
      <c r="G160" t="s">
        <v>501</v>
      </c>
      <c r="L160" s="6"/>
      <c r="O160" s="1"/>
      <c r="P160" s="1"/>
      <c r="Q160" t="s">
        <v>487</v>
      </c>
      <c r="T160" t="s">
        <v>480</v>
      </c>
      <c r="U160" t="s">
        <v>480</v>
      </c>
      <c r="V160" t="s">
        <v>480</v>
      </c>
      <c r="W160" t="s">
        <v>480</v>
      </c>
      <c r="X160" t="s">
        <v>480</v>
      </c>
    </row>
    <row r="161" spans="1:24" x14ac:dyDescent="0.2">
      <c r="A161" t="s">
        <v>456</v>
      </c>
      <c r="B161" s="8" t="s">
        <v>336</v>
      </c>
      <c r="C161" t="s">
        <v>480</v>
      </c>
      <c r="D161" t="s">
        <v>337</v>
      </c>
      <c r="E161" t="s">
        <v>491</v>
      </c>
      <c r="F161" t="s">
        <v>487</v>
      </c>
      <c r="G161" t="s">
        <v>501</v>
      </c>
      <c r="H161">
        <v>1.8420000000000001</v>
      </c>
      <c r="I161" t="s">
        <v>493</v>
      </c>
      <c r="J161">
        <v>38</v>
      </c>
      <c r="K161">
        <v>830</v>
      </c>
      <c r="L161" s="6">
        <f>100-Tabla1[[#This Row],[CiteScore Position]]*100/Tabla1[[#This Row],[CiteScore total n]]</f>
        <v>95.421686746987945</v>
      </c>
      <c r="M161" t="s">
        <v>493</v>
      </c>
      <c r="N161" t="s">
        <v>494</v>
      </c>
      <c r="O161" s="1" t="s">
        <v>519</v>
      </c>
      <c r="P161" s="1">
        <v>3160</v>
      </c>
      <c r="Q161" t="s">
        <v>487</v>
      </c>
      <c r="R161" t="s">
        <v>486</v>
      </c>
      <c r="T161" t="s">
        <v>480</v>
      </c>
      <c r="U161" t="s">
        <v>480</v>
      </c>
      <c r="V161" t="s">
        <v>480</v>
      </c>
      <c r="W161" t="s">
        <v>480</v>
      </c>
      <c r="X161" t="s">
        <v>480</v>
      </c>
    </row>
    <row r="162" spans="1:24" x14ac:dyDescent="0.2">
      <c r="A162" t="s">
        <v>451</v>
      </c>
      <c r="B162" s="8" t="s">
        <v>338</v>
      </c>
      <c r="C162" t="s">
        <v>494</v>
      </c>
      <c r="D162" t="s">
        <v>339</v>
      </c>
      <c r="E162" t="s">
        <v>532</v>
      </c>
      <c r="F162" t="s">
        <v>483</v>
      </c>
      <c r="G162" t="s">
        <v>501</v>
      </c>
      <c r="L162" s="6"/>
      <c r="O162" s="1"/>
      <c r="P162" s="1"/>
      <c r="Q162" t="s">
        <v>487</v>
      </c>
      <c r="T162" t="s">
        <v>480</v>
      </c>
      <c r="U162" t="s">
        <v>480</v>
      </c>
      <c r="V162" t="s">
        <v>480</v>
      </c>
      <c r="W162" t="s">
        <v>480</v>
      </c>
      <c r="X162" t="s">
        <v>480</v>
      </c>
    </row>
    <row r="163" spans="1:24" x14ac:dyDescent="0.2">
      <c r="A163" t="s">
        <v>451</v>
      </c>
      <c r="B163" s="8" t="s">
        <v>340</v>
      </c>
      <c r="C163" t="s">
        <v>480</v>
      </c>
      <c r="D163" t="s">
        <v>341</v>
      </c>
      <c r="E163" t="s">
        <v>532</v>
      </c>
      <c r="F163" t="s">
        <v>483</v>
      </c>
      <c r="G163" t="s">
        <v>501</v>
      </c>
      <c r="J163">
        <v>428</v>
      </c>
      <c r="K163">
        <v>830</v>
      </c>
      <c r="L163" s="6">
        <f>100-Tabla1[[#This Row],[CiteScore Position]]*100/Tabla1[[#This Row],[CiteScore total n]]</f>
        <v>48.433734939759034</v>
      </c>
      <c r="M163" t="s">
        <v>497</v>
      </c>
      <c r="O163" s="1"/>
      <c r="P163" s="1"/>
      <c r="Q163" t="s">
        <v>487</v>
      </c>
      <c r="R163" t="s">
        <v>490</v>
      </c>
      <c r="S163" t="s">
        <v>488</v>
      </c>
      <c r="T163" t="s">
        <v>480</v>
      </c>
      <c r="U163" t="s">
        <v>480</v>
      </c>
      <c r="V163" t="s">
        <v>480</v>
      </c>
      <c r="W163" t="s">
        <v>480</v>
      </c>
      <c r="X163" t="s">
        <v>480</v>
      </c>
    </row>
    <row r="164" spans="1:24" x14ac:dyDescent="0.2">
      <c r="A164" t="s">
        <v>451</v>
      </c>
      <c r="B164" s="8" t="s">
        <v>342</v>
      </c>
      <c r="C164" t="s">
        <v>480</v>
      </c>
      <c r="D164" t="s">
        <v>343</v>
      </c>
      <c r="E164" t="s">
        <v>491</v>
      </c>
      <c r="F164" t="s">
        <v>487</v>
      </c>
      <c r="G164" t="s">
        <v>501</v>
      </c>
      <c r="H164">
        <v>0.28299999999999997</v>
      </c>
      <c r="I164" t="s">
        <v>504</v>
      </c>
      <c r="J164">
        <v>463</v>
      </c>
      <c r="K164">
        <v>830</v>
      </c>
      <c r="L164" s="6">
        <f>100-Tabla1[[#This Row],[CiteScore Position]]*100/Tabla1[[#This Row],[CiteScore total n]]</f>
        <v>44.216867469879517</v>
      </c>
      <c r="M164" t="s">
        <v>497</v>
      </c>
      <c r="N164" t="s">
        <v>494</v>
      </c>
      <c r="O164" s="2">
        <v>1700</v>
      </c>
      <c r="P164" s="4">
        <v>1905</v>
      </c>
      <c r="Q164" t="s">
        <v>487</v>
      </c>
      <c r="R164" t="s">
        <v>486</v>
      </c>
      <c r="T164" t="s">
        <v>480</v>
      </c>
      <c r="U164" t="s">
        <v>480</v>
      </c>
      <c r="V164" t="s">
        <v>480</v>
      </c>
      <c r="W164" t="s">
        <v>480</v>
      </c>
      <c r="X164" t="s">
        <v>480</v>
      </c>
    </row>
    <row r="165" spans="1:24" x14ac:dyDescent="0.2">
      <c r="A165" t="s">
        <v>451</v>
      </c>
      <c r="B165" s="8" t="s">
        <v>344</v>
      </c>
      <c r="C165" t="s">
        <v>480</v>
      </c>
      <c r="D165" t="s">
        <v>345</v>
      </c>
      <c r="E165" t="s">
        <v>532</v>
      </c>
      <c r="F165" t="s">
        <v>483</v>
      </c>
      <c r="G165" t="s">
        <v>501</v>
      </c>
      <c r="L165" s="6"/>
      <c r="O165" s="1"/>
      <c r="P165" s="1"/>
      <c r="Q165" t="s">
        <v>487</v>
      </c>
      <c r="R165" t="s">
        <v>490</v>
      </c>
      <c r="S165" t="s">
        <v>496</v>
      </c>
      <c r="T165" t="s">
        <v>480</v>
      </c>
      <c r="U165" t="s">
        <v>480</v>
      </c>
      <c r="V165" t="s">
        <v>480</v>
      </c>
      <c r="W165" t="s">
        <v>480</v>
      </c>
      <c r="X165" t="s">
        <v>480</v>
      </c>
    </row>
    <row r="166" spans="1:24" x14ac:dyDescent="0.2">
      <c r="A166" t="s">
        <v>18</v>
      </c>
      <c r="B166" s="8" t="s">
        <v>346</v>
      </c>
      <c r="C166" t="s">
        <v>480</v>
      </c>
      <c r="D166" t="s">
        <v>347</v>
      </c>
      <c r="E166" t="s">
        <v>532</v>
      </c>
      <c r="F166" t="s">
        <v>483</v>
      </c>
      <c r="G166" t="s">
        <v>501</v>
      </c>
      <c r="H166">
        <v>0.48799999999999999</v>
      </c>
      <c r="I166" t="s">
        <v>497</v>
      </c>
      <c r="J166">
        <v>32</v>
      </c>
      <c r="K166">
        <v>823</v>
      </c>
      <c r="L166" s="6">
        <f>100-Tabla1[[#This Row],[CiteScore Position]]*100/Tabla1[[#This Row],[CiteScore total n]]</f>
        <v>96.111786148238153</v>
      </c>
      <c r="M166" t="s">
        <v>493</v>
      </c>
      <c r="O166" s="1"/>
      <c r="P166" s="1"/>
      <c r="Q166" t="s">
        <v>487</v>
      </c>
      <c r="R166" t="s">
        <v>490</v>
      </c>
      <c r="S166" t="s">
        <v>499</v>
      </c>
      <c r="T166" t="s">
        <v>480</v>
      </c>
      <c r="U166" t="s">
        <v>480</v>
      </c>
      <c r="V166" t="s">
        <v>480</v>
      </c>
      <c r="W166" t="s">
        <v>480</v>
      </c>
      <c r="X166" t="s">
        <v>480</v>
      </c>
    </row>
    <row r="167" spans="1:24" x14ac:dyDescent="0.2">
      <c r="A167" t="s">
        <v>451</v>
      </c>
      <c r="B167" s="8" t="s">
        <v>348</v>
      </c>
      <c r="C167" t="s">
        <v>494</v>
      </c>
      <c r="D167" t="s">
        <v>349</v>
      </c>
      <c r="E167" t="s">
        <v>532</v>
      </c>
      <c r="F167" t="s">
        <v>483</v>
      </c>
      <c r="G167" t="s">
        <v>501</v>
      </c>
      <c r="J167">
        <v>727</v>
      </c>
      <c r="K167">
        <v>823</v>
      </c>
      <c r="L167" s="6">
        <v>5</v>
      </c>
      <c r="M167" t="s">
        <v>504</v>
      </c>
      <c r="O167" s="1"/>
      <c r="P167" s="1"/>
      <c r="Q167" t="s">
        <v>487</v>
      </c>
      <c r="R167" t="s">
        <v>490</v>
      </c>
      <c r="S167" t="s">
        <v>499</v>
      </c>
      <c r="T167" t="s">
        <v>480</v>
      </c>
      <c r="U167" t="s">
        <v>480</v>
      </c>
      <c r="V167" t="s">
        <v>480</v>
      </c>
      <c r="W167" t="s">
        <v>480</v>
      </c>
      <c r="X167" t="s">
        <v>480</v>
      </c>
    </row>
    <row r="168" spans="1:24" x14ac:dyDescent="0.2">
      <c r="A168" t="s">
        <v>458</v>
      </c>
      <c r="B168" s="8" t="s">
        <v>350</v>
      </c>
      <c r="C168" t="s">
        <v>480</v>
      </c>
      <c r="D168" t="s">
        <v>351</v>
      </c>
      <c r="E168" t="s">
        <v>532</v>
      </c>
      <c r="F168" t="s">
        <v>483</v>
      </c>
      <c r="G168" t="s">
        <v>501</v>
      </c>
      <c r="L168" s="6"/>
      <c r="O168" s="1"/>
      <c r="P168" s="1"/>
      <c r="Q168" t="s">
        <v>487</v>
      </c>
      <c r="R168" t="s">
        <v>486</v>
      </c>
      <c r="T168" t="s">
        <v>480</v>
      </c>
      <c r="U168" t="s">
        <v>480</v>
      </c>
      <c r="V168" t="s">
        <v>480</v>
      </c>
      <c r="W168" t="s">
        <v>480</v>
      </c>
      <c r="X168" t="s">
        <v>480</v>
      </c>
    </row>
    <row r="169" spans="1:24" x14ac:dyDescent="0.2">
      <c r="A169" t="s">
        <v>460</v>
      </c>
      <c r="B169" s="8" t="s">
        <v>352</v>
      </c>
      <c r="C169" t="s">
        <v>494</v>
      </c>
      <c r="D169" t="s">
        <v>353</v>
      </c>
      <c r="E169" t="s">
        <v>532</v>
      </c>
      <c r="F169" t="s">
        <v>483</v>
      </c>
      <c r="G169" t="s">
        <v>501</v>
      </c>
      <c r="L169" s="6"/>
      <c r="O169" s="1"/>
      <c r="P169" s="1"/>
      <c r="Q169" t="s">
        <v>487</v>
      </c>
      <c r="R169" t="s">
        <v>490</v>
      </c>
      <c r="S169" t="s">
        <v>488</v>
      </c>
      <c r="T169" t="s">
        <v>480</v>
      </c>
      <c r="U169" t="s">
        <v>480</v>
      </c>
      <c r="V169" t="s">
        <v>480</v>
      </c>
      <c r="W169" t="s">
        <v>480</v>
      </c>
      <c r="X169" t="s">
        <v>480</v>
      </c>
    </row>
    <row r="170" spans="1:24" x14ac:dyDescent="0.2">
      <c r="A170" t="s">
        <v>477</v>
      </c>
      <c r="B170" s="8" t="s">
        <v>354</v>
      </c>
      <c r="C170" t="s">
        <v>494</v>
      </c>
      <c r="D170" t="s">
        <v>355</v>
      </c>
      <c r="E170" t="s">
        <v>532</v>
      </c>
      <c r="F170" t="s">
        <v>483</v>
      </c>
      <c r="G170" t="s">
        <v>501</v>
      </c>
      <c r="L170" s="6"/>
      <c r="O170" s="1"/>
      <c r="P170" s="1"/>
      <c r="Q170" t="s">
        <v>487</v>
      </c>
      <c r="R170" t="s">
        <v>490</v>
      </c>
      <c r="S170" t="s">
        <v>496</v>
      </c>
      <c r="T170" t="s">
        <v>480</v>
      </c>
      <c r="U170" t="s">
        <v>480</v>
      </c>
      <c r="V170" t="s">
        <v>480</v>
      </c>
      <c r="W170" t="s">
        <v>480</v>
      </c>
      <c r="X170" t="s">
        <v>480</v>
      </c>
    </row>
    <row r="171" spans="1:24" x14ac:dyDescent="0.2">
      <c r="A171" t="s">
        <v>461</v>
      </c>
      <c r="B171" s="8" t="s">
        <v>356</v>
      </c>
      <c r="C171" t="s">
        <v>494</v>
      </c>
      <c r="D171" t="s">
        <v>357</v>
      </c>
      <c r="E171" t="s">
        <v>532</v>
      </c>
      <c r="F171" t="s">
        <v>483</v>
      </c>
      <c r="G171" t="s">
        <v>501</v>
      </c>
      <c r="L171" s="6"/>
      <c r="O171" s="1"/>
      <c r="P171" s="1"/>
      <c r="Q171" t="s">
        <v>487</v>
      </c>
      <c r="R171" t="s">
        <v>490</v>
      </c>
      <c r="S171" t="s">
        <v>499</v>
      </c>
      <c r="T171" t="s">
        <v>480</v>
      </c>
      <c r="U171" t="s">
        <v>480</v>
      </c>
      <c r="V171" t="s">
        <v>480</v>
      </c>
      <c r="W171" t="s">
        <v>480</v>
      </c>
      <c r="X171" t="s">
        <v>480</v>
      </c>
    </row>
    <row r="172" spans="1:24" x14ac:dyDescent="0.2">
      <c r="A172" t="s">
        <v>451</v>
      </c>
      <c r="B172" s="8" t="s">
        <v>358</v>
      </c>
      <c r="C172" t="s">
        <v>494</v>
      </c>
      <c r="D172" t="s">
        <v>359</v>
      </c>
      <c r="E172" t="s">
        <v>532</v>
      </c>
      <c r="F172" t="s">
        <v>483</v>
      </c>
      <c r="G172" t="s">
        <v>501</v>
      </c>
      <c r="J172">
        <v>322</v>
      </c>
      <c r="K172">
        <v>830</v>
      </c>
      <c r="L172" s="6">
        <f>100-Tabla1[[#This Row],[CiteScore Position]]*100/Tabla1[[#This Row],[CiteScore total n]]</f>
        <v>61.204819277108435</v>
      </c>
      <c r="M172" t="s">
        <v>492</v>
      </c>
      <c r="O172" s="1"/>
      <c r="P172" s="1"/>
      <c r="Q172" t="s">
        <v>487</v>
      </c>
      <c r="R172" t="s">
        <v>490</v>
      </c>
      <c r="S172" t="s">
        <v>496</v>
      </c>
      <c r="T172" t="s">
        <v>480</v>
      </c>
      <c r="U172" t="s">
        <v>480</v>
      </c>
      <c r="V172" t="s">
        <v>480</v>
      </c>
      <c r="W172" t="s">
        <v>480</v>
      </c>
      <c r="X172" t="s">
        <v>480</v>
      </c>
    </row>
    <row r="173" spans="1:24" x14ac:dyDescent="0.2">
      <c r="A173" t="s">
        <v>469</v>
      </c>
      <c r="B173" s="8" t="s">
        <v>360</v>
      </c>
      <c r="C173" t="s">
        <v>494</v>
      </c>
      <c r="D173" t="s">
        <v>361</v>
      </c>
      <c r="E173" t="s">
        <v>532</v>
      </c>
      <c r="F173" t="s">
        <v>483</v>
      </c>
      <c r="G173" t="s">
        <v>501</v>
      </c>
      <c r="J173">
        <v>72</v>
      </c>
      <c r="K173">
        <v>823</v>
      </c>
      <c r="L173" s="6">
        <f>100-Tabla1[[#This Row],[CiteScore Position]]*100/Tabla1[[#This Row],[CiteScore total n]]</f>
        <v>91.25151883353584</v>
      </c>
      <c r="M173" t="s">
        <v>493</v>
      </c>
      <c r="O173" s="1"/>
      <c r="P173" s="1"/>
      <c r="Q173" t="s">
        <v>487</v>
      </c>
      <c r="R173" t="s">
        <v>486</v>
      </c>
      <c r="T173" t="s">
        <v>480</v>
      </c>
      <c r="U173" t="s">
        <v>480</v>
      </c>
      <c r="V173" t="s">
        <v>480</v>
      </c>
      <c r="W173" t="s">
        <v>480</v>
      </c>
      <c r="X173" t="s">
        <v>480</v>
      </c>
    </row>
    <row r="174" spans="1:24" x14ac:dyDescent="0.2">
      <c r="A174" t="s">
        <v>451</v>
      </c>
      <c r="B174" s="8" t="s">
        <v>362</v>
      </c>
      <c r="C174" t="s">
        <v>494</v>
      </c>
      <c r="D174" t="s">
        <v>363</v>
      </c>
      <c r="E174" t="s">
        <v>532</v>
      </c>
      <c r="F174" t="s">
        <v>483</v>
      </c>
      <c r="G174" t="s">
        <v>501</v>
      </c>
      <c r="L174" s="6"/>
      <c r="O174" s="1"/>
      <c r="P174" s="1"/>
      <c r="Q174" t="s">
        <v>487</v>
      </c>
      <c r="R174" t="s">
        <v>490</v>
      </c>
      <c r="S174" t="s">
        <v>499</v>
      </c>
      <c r="T174" t="s">
        <v>480</v>
      </c>
      <c r="U174" t="s">
        <v>480</v>
      </c>
      <c r="V174" t="s">
        <v>480</v>
      </c>
      <c r="W174" t="s">
        <v>480</v>
      </c>
      <c r="X174" t="s">
        <v>480</v>
      </c>
    </row>
    <row r="175" spans="1:24" x14ac:dyDescent="0.2">
      <c r="A175" t="s">
        <v>477</v>
      </c>
      <c r="B175" s="8" t="s">
        <v>364</v>
      </c>
      <c r="C175" t="s">
        <v>480</v>
      </c>
      <c r="D175" t="s">
        <v>365</v>
      </c>
      <c r="E175" t="s">
        <v>532</v>
      </c>
      <c r="F175" t="s">
        <v>483</v>
      </c>
      <c r="G175" t="s">
        <v>501</v>
      </c>
      <c r="J175">
        <v>437</v>
      </c>
      <c r="K175">
        <v>823</v>
      </c>
      <c r="L175" s="6">
        <v>46</v>
      </c>
      <c r="M175" t="s">
        <v>497</v>
      </c>
      <c r="O175" s="1"/>
      <c r="P175" s="1"/>
      <c r="Q175" t="s">
        <v>487</v>
      </c>
      <c r="R175" t="s">
        <v>490</v>
      </c>
      <c r="S175" t="s">
        <v>488</v>
      </c>
      <c r="T175" t="s">
        <v>480</v>
      </c>
      <c r="U175" t="s">
        <v>480</v>
      </c>
      <c r="V175" t="s">
        <v>480</v>
      </c>
      <c r="W175" t="s">
        <v>480</v>
      </c>
      <c r="X175" t="s">
        <v>480</v>
      </c>
    </row>
    <row r="176" spans="1:24" x14ac:dyDescent="0.2">
      <c r="A176" t="s">
        <v>477</v>
      </c>
      <c r="B176" s="8" t="s">
        <v>366</v>
      </c>
      <c r="C176" t="s">
        <v>494</v>
      </c>
      <c r="D176" t="s">
        <v>367</v>
      </c>
      <c r="E176" t="s">
        <v>482</v>
      </c>
      <c r="L176" s="6"/>
      <c r="O176" s="1"/>
      <c r="P176" s="1"/>
      <c r="R176" t="s">
        <v>486</v>
      </c>
      <c r="T176" t="s">
        <v>480</v>
      </c>
      <c r="U176" t="s">
        <v>480</v>
      </c>
      <c r="V176" t="s">
        <v>480</v>
      </c>
      <c r="W176" t="s">
        <v>480</v>
      </c>
      <c r="X176" t="s">
        <v>480</v>
      </c>
    </row>
    <row r="177" spans="1:24" x14ac:dyDescent="0.2">
      <c r="A177" t="s">
        <v>474</v>
      </c>
      <c r="B177" s="8" t="s">
        <v>368</v>
      </c>
      <c r="C177" t="s">
        <v>480</v>
      </c>
      <c r="D177" t="s">
        <v>369</v>
      </c>
      <c r="E177" t="s">
        <v>491</v>
      </c>
      <c r="F177" t="s">
        <v>487</v>
      </c>
      <c r="G177" t="s">
        <v>501</v>
      </c>
      <c r="H177">
        <v>0.40400000000000003</v>
      </c>
      <c r="I177" t="s">
        <v>504</v>
      </c>
      <c r="J177">
        <v>221</v>
      </c>
      <c r="K177">
        <v>830</v>
      </c>
      <c r="L177" s="6">
        <f>100-Tabla1[[#This Row],[CiteScore Position]]*100/Tabla1[[#This Row],[CiteScore total n]]</f>
        <v>73.373493975903614</v>
      </c>
      <c r="M177" t="s">
        <v>492</v>
      </c>
      <c r="N177" t="s">
        <v>494</v>
      </c>
      <c r="O177" s="2">
        <v>1700</v>
      </c>
      <c r="P177" s="4">
        <v>1905</v>
      </c>
      <c r="Q177" t="s">
        <v>487</v>
      </c>
      <c r="R177" t="s">
        <v>486</v>
      </c>
      <c r="T177" t="s">
        <v>480</v>
      </c>
      <c r="U177" t="s">
        <v>480</v>
      </c>
      <c r="V177" t="s">
        <v>480</v>
      </c>
      <c r="W177" t="s">
        <v>480</v>
      </c>
      <c r="X177" t="s">
        <v>480</v>
      </c>
    </row>
    <row r="178" spans="1:24" x14ac:dyDescent="0.2">
      <c r="A178" t="s">
        <v>455</v>
      </c>
      <c r="B178" s="8" t="s">
        <v>370</v>
      </c>
      <c r="C178" t="s">
        <v>480</v>
      </c>
      <c r="D178" t="s">
        <v>371</v>
      </c>
      <c r="E178" t="s">
        <v>491</v>
      </c>
      <c r="F178" t="s">
        <v>487</v>
      </c>
      <c r="G178" t="s">
        <v>501</v>
      </c>
      <c r="H178">
        <v>2.8380000000000001</v>
      </c>
      <c r="I178" t="s">
        <v>493</v>
      </c>
      <c r="J178">
        <v>14</v>
      </c>
      <c r="K178">
        <v>830</v>
      </c>
      <c r="L178" s="6">
        <v>98</v>
      </c>
      <c r="M178" t="s">
        <v>493</v>
      </c>
      <c r="N178" t="s">
        <v>494</v>
      </c>
      <c r="O178" s="1" t="s">
        <v>519</v>
      </c>
      <c r="P178" s="1">
        <v>3160</v>
      </c>
      <c r="Q178" t="s">
        <v>487</v>
      </c>
      <c r="R178" t="s">
        <v>486</v>
      </c>
      <c r="T178" t="s">
        <v>480</v>
      </c>
      <c r="U178" t="s">
        <v>480</v>
      </c>
      <c r="V178" t="s">
        <v>480</v>
      </c>
      <c r="W178" t="s">
        <v>480</v>
      </c>
      <c r="X178" t="s">
        <v>480</v>
      </c>
    </row>
    <row r="179" spans="1:24" x14ac:dyDescent="0.2">
      <c r="A179" t="s">
        <v>127</v>
      </c>
      <c r="B179" s="8" t="s">
        <v>372</v>
      </c>
      <c r="C179" t="s">
        <v>494</v>
      </c>
      <c r="D179" t="s">
        <v>47</v>
      </c>
      <c r="E179" t="s">
        <v>482</v>
      </c>
      <c r="L179" s="6"/>
      <c r="O179" s="1"/>
      <c r="P179" s="1"/>
      <c r="R179" t="s">
        <v>486</v>
      </c>
      <c r="T179" t="s">
        <v>480</v>
      </c>
      <c r="U179" t="s">
        <v>480</v>
      </c>
      <c r="V179" t="s">
        <v>480</v>
      </c>
      <c r="W179" t="s">
        <v>480</v>
      </c>
      <c r="X179" t="s">
        <v>480</v>
      </c>
    </row>
    <row r="180" spans="1:24" x14ac:dyDescent="0.2">
      <c r="A180" t="s">
        <v>458</v>
      </c>
      <c r="B180" s="8" t="s">
        <v>373</v>
      </c>
      <c r="C180" t="s">
        <v>480</v>
      </c>
      <c r="D180" t="s">
        <v>374</v>
      </c>
      <c r="E180" t="s">
        <v>532</v>
      </c>
      <c r="F180" t="s">
        <v>483</v>
      </c>
      <c r="G180" t="s">
        <v>501</v>
      </c>
      <c r="L180" s="6"/>
      <c r="O180" s="1"/>
      <c r="P180" s="1"/>
      <c r="Q180" t="s">
        <v>487</v>
      </c>
      <c r="R180" t="s">
        <v>490</v>
      </c>
      <c r="S180" t="s">
        <v>499</v>
      </c>
      <c r="T180" t="s">
        <v>480</v>
      </c>
      <c r="U180" t="s">
        <v>480</v>
      </c>
      <c r="V180" t="s">
        <v>480</v>
      </c>
      <c r="W180" t="s">
        <v>480</v>
      </c>
      <c r="X180" t="s">
        <v>480</v>
      </c>
    </row>
    <row r="181" spans="1:24" x14ac:dyDescent="0.2">
      <c r="A181" t="s">
        <v>456</v>
      </c>
      <c r="B181" s="8" t="s">
        <v>375</v>
      </c>
      <c r="C181" t="s">
        <v>480</v>
      </c>
      <c r="D181" t="s">
        <v>376</v>
      </c>
      <c r="E181" t="s">
        <v>491</v>
      </c>
      <c r="F181" t="s">
        <v>487</v>
      </c>
      <c r="G181" t="s">
        <v>501</v>
      </c>
      <c r="H181">
        <v>1.9790000000000001</v>
      </c>
      <c r="I181" t="s">
        <v>493</v>
      </c>
      <c r="J181">
        <v>37</v>
      </c>
      <c r="K181">
        <v>830</v>
      </c>
      <c r="L181" s="6">
        <v>95</v>
      </c>
      <c r="M181" t="s">
        <v>493</v>
      </c>
      <c r="N181" t="s">
        <v>494</v>
      </c>
      <c r="O181" s="1" t="s">
        <v>525</v>
      </c>
      <c r="P181" s="1">
        <v>2340</v>
      </c>
      <c r="Q181" t="s">
        <v>487</v>
      </c>
      <c r="R181" t="s">
        <v>486</v>
      </c>
      <c r="T181" t="s">
        <v>480</v>
      </c>
      <c r="U181" t="s">
        <v>480</v>
      </c>
      <c r="V181" t="s">
        <v>480</v>
      </c>
      <c r="W181" t="s">
        <v>480</v>
      </c>
      <c r="X181" t="s">
        <v>480</v>
      </c>
    </row>
    <row r="182" spans="1:24" x14ac:dyDescent="0.2">
      <c r="A182" t="s">
        <v>474</v>
      </c>
      <c r="B182" s="8" t="s">
        <v>377</v>
      </c>
      <c r="C182" t="s">
        <v>494</v>
      </c>
      <c r="D182" t="s">
        <v>378</v>
      </c>
      <c r="E182" t="s">
        <v>491</v>
      </c>
      <c r="F182" t="s">
        <v>487</v>
      </c>
      <c r="G182" t="s">
        <v>501</v>
      </c>
      <c r="H182">
        <v>0.48499999999999999</v>
      </c>
      <c r="I182" t="s">
        <v>497</v>
      </c>
      <c r="J182">
        <v>150</v>
      </c>
      <c r="K182">
        <v>830</v>
      </c>
      <c r="L182" s="6">
        <v>81</v>
      </c>
      <c r="M182" t="s">
        <v>493</v>
      </c>
      <c r="N182" t="s">
        <v>494</v>
      </c>
      <c r="O182" s="2">
        <v>1700</v>
      </c>
      <c r="P182" s="4">
        <v>1905</v>
      </c>
      <c r="Q182" t="s">
        <v>487</v>
      </c>
      <c r="R182" t="s">
        <v>486</v>
      </c>
      <c r="T182" t="s">
        <v>480</v>
      </c>
      <c r="U182" t="s">
        <v>480</v>
      </c>
      <c r="V182" t="s">
        <v>480</v>
      </c>
      <c r="W182" t="s">
        <v>480</v>
      </c>
      <c r="X182" t="s">
        <v>480</v>
      </c>
    </row>
    <row r="183" spans="1:24" x14ac:dyDescent="0.2">
      <c r="A183" t="s">
        <v>451</v>
      </c>
      <c r="B183" s="8" t="s">
        <v>379</v>
      </c>
      <c r="C183" t="s">
        <v>480</v>
      </c>
      <c r="D183" t="s">
        <v>380</v>
      </c>
      <c r="E183" t="s">
        <v>532</v>
      </c>
      <c r="F183" t="s">
        <v>483</v>
      </c>
      <c r="G183" t="s">
        <v>501</v>
      </c>
      <c r="L183" s="6"/>
      <c r="O183" s="1"/>
      <c r="P183" s="1"/>
      <c r="Q183" t="s">
        <v>487</v>
      </c>
      <c r="R183" t="s">
        <v>490</v>
      </c>
      <c r="S183" t="s">
        <v>488</v>
      </c>
      <c r="T183" t="s">
        <v>480</v>
      </c>
      <c r="U183" t="s">
        <v>480</v>
      </c>
      <c r="V183" t="s">
        <v>480</v>
      </c>
      <c r="W183" t="s">
        <v>480</v>
      </c>
      <c r="X183" t="s">
        <v>480</v>
      </c>
    </row>
    <row r="184" spans="1:24" x14ac:dyDescent="0.2">
      <c r="A184" t="s">
        <v>474</v>
      </c>
      <c r="B184" s="8" t="s">
        <v>381</v>
      </c>
      <c r="C184" t="s">
        <v>494</v>
      </c>
      <c r="D184" t="s">
        <v>382</v>
      </c>
      <c r="E184" t="s">
        <v>491</v>
      </c>
      <c r="F184" t="s">
        <v>487</v>
      </c>
      <c r="G184" t="s">
        <v>501</v>
      </c>
      <c r="H184">
        <v>1.286</v>
      </c>
      <c r="I184" t="s">
        <v>492</v>
      </c>
      <c r="J184">
        <v>272</v>
      </c>
      <c r="K184">
        <v>830</v>
      </c>
      <c r="L184" s="6">
        <f>100-Tabla1[[#This Row],[CiteScore Position]]*100/Tabla1[[#This Row],[CiteScore total n]]</f>
        <v>67.228915662650593</v>
      </c>
      <c r="M184" t="s">
        <v>492</v>
      </c>
      <c r="N184" t="s">
        <v>494</v>
      </c>
      <c r="O184" s="2">
        <v>1700</v>
      </c>
      <c r="P184" s="4">
        <v>1905</v>
      </c>
      <c r="Q184" t="s">
        <v>487</v>
      </c>
      <c r="R184" t="s">
        <v>486</v>
      </c>
      <c r="T184" t="s">
        <v>480</v>
      </c>
      <c r="U184" t="s">
        <v>480</v>
      </c>
      <c r="V184" t="s">
        <v>480</v>
      </c>
      <c r="W184" t="s">
        <v>480</v>
      </c>
      <c r="X184" t="s">
        <v>480</v>
      </c>
    </row>
    <row r="185" spans="1:24" x14ac:dyDescent="0.2">
      <c r="A185" t="s">
        <v>463</v>
      </c>
      <c r="B185" s="8" t="s">
        <v>383</v>
      </c>
      <c r="C185" t="s">
        <v>480</v>
      </c>
      <c r="D185" t="s">
        <v>384</v>
      </c>
      <c r="E185" t="s">
        <v>491</v>
      </c>
      <c r="F185" t="s">
        <v>487</v>
      </c>
      <c r="G185" t="s">
        <v>511</v>
      </c>
      <c r="H185">
        <v>0.32800000000000001</v>
      </c>
      <c r="I185" t="s">
        <v>504</v>
      </c>
      <c r="J185">
        <v>181</v>
      </c>
      <c r="K185">
        <v>606</v>
      </c>
      <c r="L185" s="6">
        <f>100-Tabla1[[#This Row],[CiteScore Position]]*100/Tabla1[[#This Row],[CiteScore total n]]</f>
        <v>70.132013201320134</v>
      </c>
      <c r="M185" t="s">
        <v>492</v>
      </c>
      <c r="N185" t="s">
        <v>494</v>
      </c>
      <c r="O185" s="2">
        <v>2000</v>
      </c>
      <c r="P185" s="4">
        <v>2241</v>
      </c>
      <c r="Q185" t="s">
        <v>509</v>
      </c>
      <c r="R185" t="s">
        <v>486</v>
      </c>
      <c r="T185" t="s">
        <v>480</v>
      </c>
      <c r="U185" t="s">
        <v>480</v>
      </c>
      <c r="V185" t="s">
        <v>480</v>
      </c>
      <c r="W185" t="s">
        <v>480</v>
      </c>
      <c r="X185" t="s">
        <v>480</v>
      </c>
    </row>
    <row r="186" spans="1:24" x14ac:dyDescent="0.2">
      <c r="A186" t="s">
        <v>456</v>
      </c>
      <c r="B186" s="8" t="s">
        <v>385</v>
      </c>
      <c r="C186" t="s">
        <v>480</v>
      </c>
      <c r="D186" t="s">
        <v>386</v>
      </c>
      <c r="E186" t="s">
        <v>491</v>
      </c>
      <c r="F186" t="s">
        <v>487</v>
      </c>
      <c r="G186" t="s">
        <v>501</v>
      </c>
      <c r="J186">
        <v>220</v>
      </c>
      <c r="K186">
        <v>823</v>
      </c>
      <c r="L186" s="6">
        <f>100-Tabla1[[#This Row],[CiteScore Position]]*100/Tabla1[[#This Row],[CiteScore total n]]</f>
        <v>73.268529769137302</v>
      </c>
      <c r="M186" t="s">
        <v>492</v>
      </c>
      <c r="N186" t="s">
        <v>494</v>
      </c>
      <c r="O186" s="1" t="s">
        <v>503</v>
      </c>
      <c r="P186" s="1">
        <v>2995</v>
      </c>
      <c r="Q186" t="s">
        <v>487</v>
      </c>
      <c r="R186" t="s">
        <v>486</v>
      </c>
      <c r="T186" t="s">
        <v>480</v>
      </c>
      <c r="U186" t="s">
        <v>480</v>
      </c>
      <c r="V186" t="s">
        <v>480</v>
      </c>
      <c r="W186" t="s">
        <v>480</v>
      </c>
      <c r="X186" t="s">
        <v>480</v>
      </c>
    </row>
    <row r="187" spans="1:24" x14ac:dyDescent="0.2">
      <c r="A187" t="s">
        <v>460</v>
      </c>
      <c r="B187" s="8" t="s">
        <v>387</v>
      </c>
      <c r="C187" t="s">
        <v>494</v>
      </c>
      <c r="D187" t="s">
        <v>388</v>
      </c>
      <c r="E187" t="s">
        <v>532</v>
      </c>
      <c r="F187" t="s">
        <v>483</v>
      </c>
      <c r="G187" t="s">
        <v>501</v>
      </c>
      <c r="L187" s="6"/>
      <c r="O187" s="1"/>
      <c r="P187" s="1"/>
      <c r="Q187" t="s">
        <v>487</v>
      </c>
      <c r="R187" t="s">
        <v>490</v>
      </c>
      <c r="S187" t="s">
        <v>488</v>
      </c>
      <c r="T187" t="s">
        <v>480</v>
      </c>
      <c r="U187" t="s">
        <v>480</v>
      </c>
      <c r="V187" t="s">
        <v>480</v>
      </c>
      <c r="W187" t="s">
        <v>480</v>
      </c>
      <c r="X187" t="s">
        <v>480</v>
      </c>
    </row>
    <row r="188" spans="1:24" x14ac:dyDescent="0.2">
      <c r="A188" t="s">
        <v>451</v>
      </c>
      <c r="B188" s="8" t="s">
        <v>389</v>
      </c>
      <c r="C188" t="s">
        <v>480</v>
      </c>
      <c r="D188" t="s">
        <v>390</v>
      </c>
      <c r="E188" t="s">
        <v>532</v>
      </c>
      <c r="F188" t="s">
        <v>483</v>
      </c>
      <c r="G188" t="s">
        <v>501</v>
      </c>
      <c r="J188">
        <v>725</v>
      </c>
      <c r="K188">
        <v>830</v>
      </c>
      <c r="L188" s="6">
        <v>12</v>
      </c>
      <c r="M188" t="s">
        <v>504</v>
      </c>
      <c r="O188" s="1"/>
      <c r="P188" s="1"/>
      <c r="Q188" t="s">
        <v>487</v>
      </c>
      <c r="R188" t="s">
        <v>490</v>
      </c>
      <c r="S188" t="s">
        <v>488</v>
      </c>
      <c r="T188" t="s">
        <v>480</v>
      </c>
      <c r="U188" t="s">
        <v>480</v>
      </c>
      <c r="V188" t="s">
        <v>480</v>
      </c>
      <c r="W188" t="s">
        <v>480</v>
      </c>
      <c r="X188" t="s">
        <v>480</v>
      </c>
    </row>
    <row r="189" spans="1:24" x14ac:dyDescent="0.2">
      <c r="A189" t="s">
        <v>461</v>
      </c>
      <c r="B189" s="8" t="s">
        <v>391</v>
      </c>
      <c r="C189" t="s">
        <v>480</v>
      </c>
      <c r="D189" t="s">
        <v>392</v>
      </c>
      <c r="E189" t="s">
        <v>532</v>
      </c>
      <c r="F189" t="s">
        <v>483</v>
      </c>
      <c r="G189" t="s">
        <v>501</v>
      </c>
      <c r="L189" s="6"/>
      <c r="O189" s="1"/>
      <c r="P189" s="1"/>
      <c r="Q189" t="s">
        <v>487</v>
      </c>
      <c r="R189" t="s">
        <v>490</v>
      </c>
      <c r="S189" t="s">
        <v>499</v>
      </c>
      <c r="T189" t="s">
        <v>480</v>
      </c>
      <c r="U189" t="s">
        <v>480</v>
      </c>
      <c r="V189" t="s">
        <v>480</v>
      </c>
      <c r="W189" t="s">
        <v>480</v>
      </c>
      <c r="X189" t="s">
        <v>480</v>
      </c>
    </row>
    <row r="190" spans="1:24" x14ac:dyDescent="0.2">
      <c r="A190" t="s">
        <v>461</v>
      </c>
      <c r="B190" s="8" t="s">
        <v>393</v>
      </c>
      <c r="C190" t="s">
        <v>494</v>
      </c>
      <c r="D190" t="s">
        <v>394</v>
      </c>
      <c r="E190" t="s">
        <v>532</v>
      </c>
      <c r="F190" t="s">
        <v>483</v>
      </c>
      <c r="G190" t="s">
        <v>501</v>
      </c>
      <c r="L190" s="6"/>
      <c r="O190" s="1"/>
      <c r="P190" s="1"/>
      <c r="Q190" t="s">
        <v>487</v>
      </c>
      <c r="R190" t="s">
        <v>490</v>
      </c>
      <c r="S190" t="s">
        <v>488</v>
      </c>
      <c r="T190" t="s">
        <v>480</v>
      </c>
      <c r="U190" t="s">
        <v>480</v>
      </c>
      <c r="V190" t="s">
        <v>480</v>
      </c>
      <c r="W190" t="s">
        <v>480</v>
      </c>
      <c r="X190" t="s">
        <v>480</v>
      </c>
    </row>
    <row r="191" spans="1:24" x14ac:dyDescent="0.2">
      <c r="A191" t="s">
        <v>461</v>
      </c>
      <c r="B191" s="8" t="s">
        <v>395</v>
      </c>
      <c r="C191" t="s">
        <v>494</v>
      </c>
      <c r="D191" t="s">
        <v>396</v>
      </c>
      <c r="E191" t="s">
        <v>532</v>
      </c>
      <c r="F191" t="s">
        <v>483</v>
      </c>
      <c r="G191" t="s">
        <v>501</v>
      </c>
      <c r="L191" s="6"/>
      <c r="O191" s="1"/>
      <c r="P191" s="1"/>
      <c r="Q191" t="s">
        <v>487</v>
      </c>
      <c r="T191" t="s">
        <v>480</v>
      </c>
      <c r="U191" t="s">
        <v>480</v>
      </c>
      <c r="V191" t="s">
        <v>480</v>
      </c>
      <c r="W191" t="s">
        <v>480</v>
      </c>
      <c r="X191" t="s">
        <v>480</v>
      </c>
    </row>
    <row r="192" spans="1:24" x14ac:dyDescent="0.2">
      <c r="A192" t="s">
        <v>463</v>
      </c>
      <c r="B192" s="8" t="s">
        <v>397</v>
      </c>
      <c r="C192" t="s">
        <v>494</v>
      </c>
      <c r="D192" t="s">
        <v>398</v>
      </c>
      <c r="E192" t="s">
        <v>532</v>
      </c>
      <c r="F192" t="s">
        <v>483</v>
      </c>
      <c r="G192" t="s">
        <v>501</v>
      </c>
      <c r="L192" s="6"/>
      <c r="O192" s="1"/>
      <c r="P192" s="1"/>
      <c r="Q192" t="s">
        <v>487</v>
      </c>
      <c r="T192" t="s">
        <v>480</v>
      </c>
      <c r="U192" t="s">
        <v>480</v>
      </c>
      <c r="V192" t="s">
        <v>480</v>
      </c>
      <c r="W192" t="s">
        <v>480</v>
      </c>
      <c r="X192" t="s">
        <v>480</v>
      </c>
    </row>
    <row r="193" spans="1:24" x14ac:dyDescent="0.2">
      <c r="A193" t="s">
        <v>451</v>
      </c>
      <c r="B193" s="8" t="s">
        <v>399</v>
      </c>
      <c r="C193" t="s">
        <v>494</v>
      </c>
      <c r="D193" t="s">
        <v>400</v>
      </c>
      <c r="E193" t="s">
        <v>532</v>
      </c>
      <c r="F193" t="s">
        <v>483</v>
      </c>
      <c r="G193" t="s">
        <v>501</v>
      </c>
      <c r="J193">
        <v>612</v>
      </c>
      <c r="K193">
        <v>830</v>
      </c>
      <c r="L193" s="6">
        <f>100-Tabla1[[#This Row],[CiteScore Position]]*100/Tabla1[[#This Row],[CiteScore total n]]</f>
        <v>26.265060240963862</v>
      </c>
      <c r="M193" t="s">
        <v>497</v>
      </c>
      <c r="O193" s="1"/>
      <c r="P193" s="1"/>
      <c r="Q193" t="s">
        <v>487</v>
      </c>
      <c r="R193" t="s">
        <v>486</v>
      </c>
      <c r="T193" t="s">
        <v>480</v>
      </c>
      <c r="U193" t="s">
        <v>480</v>
      </c>
      <c r="V193" t="s">
        <v>480</v>
      </c>
      <c r="W193" t="s">
        <v>480</v>
      </c>
      <c r="X193" t="s">
        <v>480</v>
      </c>
    </row>
    <row r="194" spans="1:24" x14ac:dyDescent="0.2">
      <c r="A194" t="s">
        <v>462</v>
      </c>
      <c r="B194" s="8" t="s">
        <v>401</v>
      </c>
      <c r="C194" t="s">
        <v>494</v>
      </c>
      <c r="D194" t="s">
        <v>402</v>
      </c>
      <c r="E194" t="s">
        <v>532</v>
      </c>
      <c r="F194" t="s">
        <v>483</v>
      </c>
      <c r="G194" t="s">
        <v>501</v>
      </c>
      <c r="L194" s="6"/>
      <c r="O194" s="1"/>
      <c r="P194" s="1"/>
      <c r="Q194" t="s">
        <v>487</v>
      </c>
      <c r="R194" t="s">
        <v>490</v>
      </c>
      <c r="S194" t="s">
        <v>499</v>
      </c>
      <c r="T194" t="s">
        <v>480</v>
      </c>
      <c r="U194" t="s">
        <v>480</v>
      </c>
      <c r="V194" t="s">
        <v>480</v>
      </c>
      <c r="W194" t="s">
        <v>480</v>
      </c>
      <c r="X194" t="s">
        <v>480</v>
      </c>
    </row>
    <row r="195" spans="1:24" x14ac:dyDescent="0.2">
      <c r="A195" t="s">
        <v>451</v>
      </c>
      <c r="B195" s="8" t="s">
        <v>403</v>
      </c>
      <c r="C195" t="s">
        <v>494</v>
      </c>
      <c r="D195" t="s">
        <v>404</v>
      </c>
      <c r="E195" t="s">
        <v>532</v>
      </c>
      <c r="F195" t="s">
        <v>483</v>
      </c>
      <c r="G195" t="s">
        <v>501</v>
      </c>
      <c r="L195" s="6"/>
      <c r="O195" s="1"/>
      <c r="P195" s="1"/>
      <c r="Q195" t="s">
        <v>487</v>
      </c>
      <c r="R195" t="s">
        <v>490</v>
      </c>
      <c r="S195" t="s">
        <v>488</v>
      </c>
      <c r="T195" t="s">
        <v>480</v>
      </c>
      <c r="U195" t="s">
        <v>480</v>
      </c>
      <c r="V195" t="s">
        <v>480</v>
      </c>
      <c r="W195" t="s">
        <v>480</v>
      </c>
      <c r="X195" t="s">
        <v>480</v>
      </c>
    </row>
    <row r="196" spans="1:24" x14ac:dyDescent="0.2">
      <c r="A196" t="s">
        <v>461</v>
      </c>
      <c r="B196" s="8" t="s">
        <v>405</v>
      </c>
      <c r="C196" t="s">
        <v>494</v>
      </c>
      <c r="D196" t="s">
        <v>406</v>
      </c>
      <c r="E196" t="s">
        <v>532</v>
      </c>
      <c r="F196" t="s">
        <v>483</v>
      </c>
      <c r="G196" t="s">
        <v>501</v>
      </c>
      <c r="L196" s="6"/>
      <c r="O196" s="1"/>
      <c r="P196" s="1"/>
      <c r="Q196" t="s">
        <v>487</v>
      </c>
      <c r="R196" t="s">
        <v>490</v>
      </c>
      <c r="S196" t="s">
        <v>499</v>
      </c>
      <c r="T196" t="s">
        <v>480</v>
      </c>
      <c r="U196" t="s">
        <v>480</v>
      </c>
      <c r="V196" t="s">
        <v>480</v>
      </c>
      <c r="W196" t="s">
        <v>480</v>
      </c>
      <c r="X196" t="s">
        <v>480</v>
      </c>
    </row>
    <row r="197" spans="1:24" x14ac:dyDescent="0.2">
      <c r="A197" t="s">
        <v>6</v>
      </c>
      <c r="B197" s="8" t="s">
        <v>407</v>
      </c>
      <c r="C197" t="s">
        <v>494</v>
      </c>
      <c r="D197" t="s">
        <v>408</v>
      </c>
      <c r="E197" t="s">
        <v>532</v>
      </c>
      <c r="F197" t="s">
        <v>483</v>
      </c>
      <c r="G197" t="s">
        <v>501</v>
      </c>
      <c r="J197">
        <v>42</v>
      </c>
      <c r="K197">
        <v>823</v>
      </c>
      <c r="L197" s="6">
        <v>94</v>
      </c>
      <c r="M197" t="s">
        <v>493</v>
      </c>
      <c r="O197" s="1"/>
      <c r="P197" s="1"/>
      <c r="Q197" t="s">
        <v>487</v>
      </c>
      <c r="R197" t="s">
        <v>490</v>
      </c>
      <c r="S197" t="s">
        <v>499</v>
      </c>
      <c r="T197" t="s">
        <v>480</v>
      </c>
      <c r="U197" t="s">
        <v>480</v>
      </c>
      <c r="V197" t="s">
        <v>480</v>
      </c>
      <c r="W197" t="s">
        <v>480</v>
      </c>
      <c r="X197" t="s">
        <v>480</v>
      </c>
    </row>
    <row r="198" spans="1:24" x14ac:dyDescent="0.2">
      <c r="A198" t="s">
        <v>474</v>
      </c>
      <c r="B198" s="8" t="s">
        <v>409</v>
      </c>
      <c r="C198" t="s">
        <v>494</v>
      </c>
      <c r="D198" t="s">
        <v>410</v>
      </c>
      <c r="E198" t="s">
        <v>491</v>
      </c>
      <c r="F198" t="s">
        <v>487</v>
      </c>
      <c r="G198" t="s">
        <v>501</v>
      </c>
      <c r="H198">
        <v>644</v>
      </c>
      <c r="I198" t="s">
        <v>497</v>
      </c>
      <c r="J198">
        <v>41</v>
      </c>
      <c r="K198">
        <v>823</v>
      </c>
      <c r="L198" s="6">
        <f>100-Tabla1[[#This Row],[CiteScore Position]]*100/Tabla1[[#This Row],[CiteScore total n]]</f>
        <v>95.01822600243014</v>
      </c>
      <c r="M198" t="s">
        <v>493</v>
      </c>
      <c r="N198" t="s">
        <v>494</v>
      </c>
      <c r="O198" s="2">
        <v>1700</v>
      </c>
      <c r="P198" s="4">
        <v>1905</v>
      </c>
      <c r="Q198" t="s">
        <v>487</v>
      </c>
      <c r="R198" t="s">
        <v>486</v>
      </c>
      <c r="T198" t="s">
        <v>480</v>
      </c>
      <c r="U198" t="s">
        <v>480</v>
      </c>
      <c r="V198" t="s">
        <v>480</v>
      </c>
      <c r="W198" t="s">
        <v>480</v>
      </c>
      <c r="X198" t="s">
        <v>480</v>
      </c>
    </row>
    <row r="199" spans="1:24" x14ac:dyDescent="0.2">
      <c r="A199" t="s">
        <v>456</v>
      </c>
      <c r="B199" s="8" t="s">
        <v>411</v>
      </c>
      <c r="C199" t="s">
        <v>494</v>
      </c>
      <c r="D199" t="s">
        <v>412</v>
      </c>
      <c r="E199" t="s">
        <v>491</v>
      </c>
      <c r="F199" t="s">
        <v>487</v>
      </c>
      <c r="G199" t="s">
        <v>501</v>
      </c>
      <c r="J199">
        <v>278</v>
      </c>
      <c r="K199">
        <v>823</v>
      </c>
      <c r="L199" s="6">
        <f>100-Tabla1[[#This Row],[CiteScore Position]]*100/Tabla1[[#This Row],[CiteScore total n]]</f>
        <v>66.22114216281895</v>
      </c>
      <c r="M199" t="s">
        <v>492</v>
      </c>
      <c r="N199" t="s">
        <v>494</v>
      </c>
      <c r="O199" s="1" t="s">
        <v>526</v>
      </c>
      <c r="P199" s="4">
        <v>1254</v>
      </c>
      <c r="Q199" t="s">
        <v>487</v>
      </c>
      <c r="R199" t="s">
        <v>486</v>
      </c>
      <c r="T199" t="s">
        <v>480</v>
      </c>
      <c r="U199" t="s">
        <v>480</v>
      </c>
      <c r="V199" t="s">
        <v>480</v>
      </c>
      <c r="W199" t="s">
        <v>480</v>
      </c>
      <c r="X199" t="s">
        <v>480</v>
      </c>
    </row>
    <row r="200" spans="1:24" x14ac:dyDescent="0.2">
      <c r="A200" t="s">
        <v>474</v>
      </c>
      <c r="B200" s="8" t="s">
        <v>413</v>
      </c>
      <c r="C200" t="s">
        <v>494</v>
      </c>
      <c r="D200" t="s">
        <v>414</v>
      </c>
      <c r="E200" t="s">
        <v>491</v>
      </c>
      <c r="F200" t="s">
        <v>487</v>
      </c>
      <c r="G200" t="s">
        <v>501</v>
      </c>
      <c r="J200">
        <v>510</v>
      </c>
      <c r="K200">
        <v>823</v>
      </c>
      <c r="L200" s="6">
        <v>38</v>
      </c>
      <c r="M200" t="s">
        <v>497</v>
      </c>
      <c r="N200" t="s">
        <v>494</v>
      </c>
      <c r="O200" s="2">
        <v>1700</v>
      </c>
      <c r="P200" s="4">
        <v>1905</v>
      </c>
      <c r="Q200" t="s">
        <v>487</v>
      </c>
      <c r="R200" t="s">
        <v>486</v>
      </c>
      <c r="T200" t="s">
        <v>480</v>
      </c>
      <c r="U200" t="s">
        <v>480</v>
      </c>
      <c r="V200" t="s">
        <v>480</v>
      </c>
      <c r="W200" t="s">
        <v>480</v>
      </c>
      <c r="X200" t="s">
        <v>480</v>
      </c>
    </row>
    <row r="201" spans="1:24" x14ac:dyDescent="0.2">
      <c r="A201" t="s">
        <v>112</v>
      </c>
      <c r="B201" s="8" t="s">
        <v>415</v>
      </c>
      <c r="C201" t="s">
        <v>494</v>
      </c>
      <c r="D201" t="s">
        <v>47</v>
      </c>
      <c r="E201" t="s">
        <v>532</v>
      </c>
      <c r="F201" t="s">
        <v>483</v>
      </c>
      <c r="G201" t="s">
        <v>501</v>
      </c>
      <c r="L201" s="6"/>
      <c r="O201" s="1"/>
      <c r="P201" s="1"/>
      <c r="R201" t="s">
        <v>486</v>
      </c>
      <c r="T201" t="s">
        <v>480</v>
      </c>
      <c r="U201" t="s">
        <v>480</v>
      </c>
      <c r="V201" t="s">
        <v>480</v>
      </c>
      <c r="W201" t="s">
        <v>480</v>
      </c>
      <c r="X201" t="s">
        <v>480</v>
      </c>
    </row>
    <row r="202" spans="1:24" x14ac:dyDescent="0.2">
      <c r="A202" t="s">
        <v>107</v>
      </c>
      <c r="B202" s="8" t="s">
        <v>416</v>
      </c>
      <c r="C202" t="s">
        <v>494</v>
      </c>
      <c r="D202" t="s">
        <v>417</v>
      </c>
      <c r="E202" t="s">
        <v>532</v>
      </c>
      <c r="F202" t="s">
        <v>483</v>
      </c>
      <c r="G202" t="s">
        <v>501</v>
      </c>
      <c r="L202" s="6"/>
      <c r="O202" s="1"/>
      <c r="P202" s="1"/>
      <c r="Q202" t="s">
        <v>487</v>
      </c>
      <c r="T202" t="s">
        <v>480</v>
      </c>
      <c r="U202" t="s">
        <v>480</v>
      </c>
      <c r="V202" t="s">
        <v>480</v>
      </c>
      <c r="W202" t="s">
        <v>480</v>
      </c>
      <c r="X202" t="s">
        <v>480</v>
      </c>
    </row>
    <row r="203" spans="1:24" x14ac:dyDescent="0.2">
      <c r="A203" t="s">
        <v>127</v>
      </c>
      <c r="B203" s="8" t="s">
        <v>418</v>
      </c>
      <c r="C203" t="s">
        <v>494</v>
      </c>
      <c r="D203" t="s">
        <v>419</v>
      </c>
      <c r="E203" t="s">
        <v>482</v>
      </c>
      <c r="L203" s="6"/>
      <c r="O203" s="1"/>
      <c r="P203" s="1"/>
      <c r="R203" t="s">
        <v>486</v>
      </c>
      <c r="T203" t="s">
        <v>480</v>
      </c>
      <c r="U203" t="s">
        <v>480</v>
      </c>
      <c r="V203" t="s">
        <v>480</v>
      </c>
      <c r="W203" t="s">
        <v>480</v>
      </c>
      <c r="X203" t="s">
        <v>480</v>
      </c>
    </row>
    <row r="204" spans="1:24" x14ac:dyDescent="0.2">
      <c r="A204" t="s">
        <v>455</v>
      </c>
      <c r="B204" s="8" t="s">
        <v>420</v>
      </c>
      <c r="C204" t="s">
        <v>494</v>
      </c>
      <c r="D204" t="s">
        <v>421</v>
      </c>
      <c r="E204" t="s">
        <v>491</v>
      </c>
      <c r="F204" t="s">
        <v>487</v>
      </c>
      <c r="G204" t="s">
        <v>501</v>
      </c>
      <c r="J204">
        <v>474</v>
      </c>
      <c r="K204">
        <v>823</v>
      </c>
      <c r="L204" s="6">
        <f>100-Tabla1[[#This Row],[CiteScore Position]]*100/Tabla1[[#This Row],[CiteScore total n]]</f>
        <v>42.405832320777641</v>
      </c>
      <c r="M204" t="s">
        <v>497</v>
      </c>
      <c r="N204" t="s">
        <v>494</v>
      </c>
      <c r="O204" s="1" t="s">
        <v>503</v>
      </c>
      <c r="P204" s="1">
        <v>2995</v>
      </c>
      <c r="Q204" t="s">
        <v>487</v>
      </c>
      <c r="R204" t="s">
        <v>486</v>
      </c>
      <c r="T204" t="s">
        <v>480</v>
      </c>
      <c r="U204" t="s">
        <v>480</v>
      </c>
      <c r="V204" t="s">
        <v>480</v>
      </c>
      <c r="W204" t="s">
        <v>480</v>
      </c>
      <c r="X204" t="s">
        <v>480</v>
      </c>
    </row>
    <row r="205" spans="1:24" x14ac:dyDescent="0.2">
      <c r="A205" t="s">
        <v>474</v>
      </c>
      <c r="B205" s="8" t="s">
        <v>422</v>
      </c>
      <c r="C205" t="s">
        <v>494</v>
      </c>
      <c r="D205" t="s">
        <v>423</v>
      </c>
      <c r="E205" t="s">
        <v>491</v>
      </c>
      <c r="F205" t="s">
        <v>487</v>
      </c>
      <c r="G205" t="s">
        <v>501</v>
      </c>
      <c r="J205">
        <v>9</v>
      </c>
      <c r="K205">
        <v>823</v>
      </c>
      <c r="L205" s="6">
        <v>98</v>
      </c>
      <c r="M205" t="s">
        <v>493</v>
      </c>
      <c r="N205" t="s">
        <v>494</v>
      </c>
      <c r="O205" s="2">
        <v>1700</v>
      </c>
      <c r="P205" s="4">
        <v>1905</v>
      </c>
      <c r="Q205" t="s">
        <v>487</v>
      </c>
      <c r="R205" t="s">
        <v>486</v>
      </c>
      <c r="T205" t="s">
        <v>480</v>
      </c>
      <c r="U205" t="s">
        <v>480</v>
      </c>
      <c r="V205" t="s">
        <v>480</v>
      </c>
      <c r="W205" t="s">
        <v>480</v>
      </c>
      <c r="X205" t="s">
        <v>480</v>
      </c>
    </row>
    <row r="206" spans="1:24" x14ac:dyDescent="0.2">
      <c r="A206" t="s">
        <v>456</v>
      </c>
      <c r="B206" s="8" t="s">
        <v>424</v>
      </c>
      <c r="C206" t="s">
        <v>494</v>
      </c>
      <c r="D206" t="s">
        <v>425</v>
      </c>
      <c r="E206" t="s">
        <v>491</v>
      </c>
      <c r="F206" t="s">
        <v>487</v>
      </c>
      <c r="G206" t="s">
        <v>501</v>
      </c>
      <c r="H206">
        <v>0.94699999999999995</v>
      </c>
      <c r="I206" t="s">
        <v>492</v>
      </c>
      <c r="J206">
        <v>143</v>
      </c>
      <c r="K206">
        <v>830</v>
      </c>
      <c r="L206" s="6">
        <v>82</v>
      </c>
      <c r="M206" t="s">
        <v>493</v>
      </c>
      <c r="N206" t="s">
        <v>494</v>
      </c>
      <c r="O206" s="1" t="s">
        <v>503</v>
      </c>
      <c r="P206" s="1">
        <v>2995</v>
      </c>
      <c r="Q206" t="s">
        <v>487</v>
      </c>
      <c r="R206" t="s">
        <v>486</v>
      </c>
      <c r="T206" t="s">
        <v>480</v>
      </c>
      <c r="U206" t="s">
        <v>480</v>
      </c>
      <c r="V206" t="s">
        <v>480</v>
      </c>
      <c r="W206" t="s">
        <v>480</v>
      </c>
      <c r="X206" t="s">
        <v>480</v>
      </c>
    </row>
    <row r="207" spans="1:24" x14ac:dyDescent="0.2">
      <c r="A207" t="s">
        <v>458</v>
      </c>
      <c r="B207" s="8" t="s">
        <v>426</v>
      </c>
      <c r="C207" t="s">
        <v>494</v>
      </c>
      <c r="D207" t="s">
        <v>427</v>
      </c>
      <c r="E207" t="s">
        <v>532</v>
      </c>
      <c r="F207" t="s">
        <v>483</v>
      </c>
      <c r="G207" t="s">
        <v>501</v>
      </c>
      <c r="L207" s="6"/>
      <c r="O207" s="1"/>
      <c r="P207" s="1"/>
      <c r="Q207" t="s">
        <v>487</v>
      </c>
      <c r="R207" t="s">
        <v>490</v>
      </c>
      <c r="S207" t="s">
        <v>488</v>
      </c>
      <c r="T207" t="s">
        <v>480</v>
      </c>
      <c r="U207" t="s">
        <v>480</v>
      </c>
      <c r="V207" t="s">
        <v>480</v>
      </c>
      <c r="W207" t="s">
        <v>480</v>
      </c>
      <c r="X207" t="s">
        <v>480</v>
      </c>
    </row>
    <row r="208" spans="1:24" x14ac:dyDescent="0.2">
      <c r="A208" t="s">
        <v>157</v>
      </c>
      <c r="B208" s="8" t="s">
        <v>428</v>
      </c>
      <c r="C208" t="s">
        <v>494</v>
      </c>
      <c r="D208" t="s">
        <v>429</v>
      </c>
      <c r="E208" t="s">
        <v>532</v>
      </c>
      <c r="F208" t="s">
        <v>483</v>
      </c>
      <c r="G208" t="s">
        <v>501</v>
      </c>
      <c r="L208" s="6"/>
      <c r="O208" s="1"/>
      <c r="P208" s="1"/>
      <c r="Q208" t="s">
        <v>487</v>
      </c>
      <c r="R208" t="s">
        <v>486</v>
      </c>
      <c r="T208" t="s">
        <v>480</v>
      </c>
      <c r="U208" t="s">
        <v>480</v>
      </c>
      <c r="V208" t="s">
        <v>480</v>
      </c>
      <c r="W208" t="s">
        <v>480</v>
      </c>
      <c r="X208" t="s">
        <v>480</v>
      </c>
    </row>
    <row r="209" spans="1:24" x14ac:dyDescent="0.2">
      <c r="A209" t="s">
        <v>474</v>
      </c>
      <c r="B209" s="8" t="s">
        <v>430</v>
      </c>
      <c r="C209" t="s">
        <v>494</v>
      </c>
      <c r="D209" t="s">
        <v>431</v>
      </c>
      <c r="E209" t="s">
        <v>491</v>
      </c>
      <c r="F209" t="s">
        <v>487</v>
      </c>
      <c r="G209" t="s">
        <v>501</v>
      </c>
      <c r="L209" s="6"/>
      <c r="N209" t="s">
        <v>494</v>
      </c>
      <c r="O209" s="2">
        <v>1700</v>
      </c>
      <c r="P209" s="4">
        <v>1905</v>
      </c>
      <c r="Q209" t="s">
        <v>487</v>
      </c>
      <c r="R209" t="s">
        <v>486</v>
      </c>
      <c r="T209" t="s">
        <v>480</v>
      </c>
      <c r="U209" t="s">
        <v>480</v>
      </c>
      <c r="V209" t="s">
        <v>480</v>
      </c>
      <c r="W209" t="s">
        <v>480</v>
      </c>
      <c r="X209" t="s">
        <v>480</v>
      </c>
    </row>
    <row r="210" spans="1:24" x14ac:dyDescent="0.2">
      <c r="A210" t="s">
        <v>469</v>
      </c>
      <c r="B210" s="8" t="s">
        <v>432</v>
      </c>
      <c r="C210" t="s">
        <v>494</v>
      </c>
      <c r="D210" t="s">
        <v>433</v>
      </c>
      <c r="E210" t="s">
        <v>532</v>
      </c>
      <c r="F210" t="s">
        <v>483</v>
      </c>
      <c r="G210" t="s">
        <v>501</v>
      </c>
      <c r="L210" s="6"/>
      <c r="O210" s="1"/>
      <c r="P210" s="1"/>
      <c r="Q210" t="s">
        <v>487</v>
      </c>
      <c r="T210" t="s">
        <v>480</v>
      </c>
      <c r="U210" t="s">
        <v>480</v>
      </c>
      <c r="V210" t="s">
        <v>480</v>
      </c>
      <c r="W210" t="s">
        <v>480</v>
      </c>
      <c r="X210" t="s">
        <v>480</v>
      </c>
    </row>
    <row r="211" spans="1:24" x14ac:dyDescent="0.2">
      <c r="A211" t="s">
        <v>456</v>
      </c>
      <c r="B211" s="8" t="s">
        <v>434</v>
      </c>
      <c r="C211" t="s">
        <v>494</v>
      </c>
      <c r="D211" t="s">
        <v>435</v>
      </c>
      <c r="E211" t="s">
        <v>491</v>
      </c>
      <c r="F211" t="s">
        <v>487</v>
      </c>
      <c r="G211" t="s">
        <v>501</v>
      </c>
      <c r="H211">
        <v>0.56499999999999995</v>
      </c>
      <c r="I211" t="s">
        <v>497</v>
      </c>
      <c r="J211">
        <v>213</v>
      </c>
      <c r="K211">
        <v>830</v>
      </c>
      <c r="L211" s="6">
        <f>100-Tabla1[[#This Row],[CiteScore Position]]*100/Tabla1[[#This Row],[CiteScore total n]]</f>
        <v>74.337349397590359</v>
      </c>
      <c r="M211" t="s">
        <v>492</v>
      </c>
      <c r="N211" t="s">
        <v>494</v>
      </c>
      <c r="O211" s="1" t="s">
        <v>503</v>
      </c>
      <c r="P211" s="1">
        <v>2995</v>
      </c>
      <c r="Q211" t="s">
        <v>487</v>
      </c>
      <c r="R211" t="s">
        <v>486</v>
      </c>
      <c r="T211" t="s">
        <v>480</v>
      </c>
      <c r="U211" t="s">
        <v>480</v>
      </c>
      <c r="V211" t="s">
        <v>480</v>
      </c>
      <c r="W211" t="s">
        <v>480</v>
      </c>
      <c r="X211" t="s">
        <v>480</v>
      </c>
    </row>
    <row r="212" spans="1:24" x14ac:dyDescent="0.2">
      <c r="A212" t="s">
        <v>451</v>
      </c>
      <c r="B212" s="8" t="s">
        <v>436</v>
      </c>
      <c r="C212" t="s">
        <v>494</v>
      </c>
      <c r="D212" t="s">
        <v>437</v>
      </c>
      <c r="E212" t="s">
        <v>532</v>
      </c>
      <c r="F212" t="s">
        <v>483</v>
      </c>
      <c r="G212" t="s">
        <v>501</v>
      </c>
      <c r="L212" s="6"/>
      <c r="O212" s="1"/>
      <c r="P212" s="1"/>
      <c r="Q212" t="s">
        <v>487</v>
      </c>
      <c r="R212" t="s">
        <v>490</v>
      </c>
      <c r="S212" t="s">
        <v>499</v>
      </c>
      <c r="T212" t="s">
        <v>480</v>
      </c>
      <c r="U212" t="s">
        <v>480</v>
      </c>
      <c r="V212" t="s">
        <v>480</v>
      </c>
      <c r="W212" t="s">
        <v>480</v>
      </c>
      <c r="X212" t="s">
        <v>480</v>
      </c>
    </row>
    <row r="213" spans="1:24" x14ac:dyDescent="0.2">
      <c r="A213" t="s">
        <v>479</v>
      </c>
      <c r="B213" s="8" t="s">
        <v>438</v>
      </c>
      <c r="C213" t="s">
        <v>494</v>
      </c>
      <c r="D213" t="s">
        <v>439</v>
      </c>
      <c r="E213" t="s">
        <v>532</v>
      </c>
      <c r="F213" t="s">
        <v>483</v>
      </c>
      <c r="G213" t="s">
        <v>501</v>
      </c>
      <c r="L213" s="6"/>
      <c r="O213" s="1"/>
      <c r="P213" s="1"/>
      <c r="Q213" t="s">
        <v>487</v>
      </c>
      <c r="R213" t="s">
        <v>490</v>
      </c>
      <c r="S213" t="s">
        <v>488</v>
      </c>
      <c r="T213" t="s">
        <v>480</v>
      </c>
      <c r="U213" t="s">
        <v>480</v>
      </c>
      <c r="V213" t="s">
        <v>480</v>
      </c>
      <c r="W213" t="s">
        <v>480</v>
      </c>
      <c r="X213" t="s">
        <v>480</v>
      </c>
    </row>
    <row r="214" spans="1:24" x14ac:dyDescent="0.2">
      <c r="A214" t="s">
        <v>468</v>
      </c>
      <c r="B214" s="8" t="s">
        <v>440</v>
      </c>
      <c r="C214" t="s">
        <v>494</v>
      </c>
      <c r="D214" t="s">
        <v>441</v>
      </c>
      <c r="E214" t="s">
        <v>532</v>
      </c>
      <c r="F214" t="s">
        <v>483</v>
      </c>
      <c r="G214" t="s">
        <v>501</v>
      </c>
      <c r="L214" s="6"/>
      <c r="O214" s="1"/>
      <c r="P214" s="1"/>
      <c r="Q214" t="s">
        <v>487</v>
      </c>
      <c r="T214" t="s">
        <v>480</v>
      </c>
      <c r="U214" t="s">
        <v>480</v>
      </c>
      <c r="V214" t="s">
        <v>480</v>
      </c>
      <c r="W214" t="s">
        <v>480</v>
      </c>
      <c r="X214" t="s">
        <v>480</v>
      </c>
    </row>
    <row r="215" spans="1:24" x14ac:dyDescent="0.2">
      <c r="A215" t="s">
        <v>462</v>
      </c>
      <c r="B215" s="8" t="s">
        <v>442</v>
      </c>
      <c r="C215" t="s">
        <v>494</v>
      </c>
      <c r="D215" t="s">
        <v>443</v>
      </c>
      <c r="E215" t="s">
        <v>532</v>
      </c>
      <c r="F215" t="s">
        <v>483</v>
      </c>
      <c r="G215" t="s">
        <v>501</v>
      </c>
      <c r="L215" s="6"/>
      <c r="O215" s="1"/>
      <c r="P215" s="1"/>
      <c r="Q215" t="s">
        <v>487</v>
      </c>
      <c r="R215" t="s">
        <v>490</v>
      </c>
      <c r="S215" t="s">
        <v>488</v>
      </c>
      <c r="T215" t="s">
        <v>480</v>
      </c>
      <c r="U215" t="s">
        <v>480</v>
      </c>
      <c r="V215" t="s">
        <v>480</v>
      </c>
      <c r="W215" t="s">
        <v>480</v>
      </c>
      <c r="X215" t="s">
        <v>480</v>
      </c>
    </row>
    <row r="216" spans="1:24" x14ac:dyDescent="0.2">
      <c r="A216" t="s">
        <v>473</v>
      </c>
      <c r="B216" s="8" t="s">
        <v>444</v>
      </c>
      <c r="C216" t="s">
        <v>494</v>
      </c>
      <c r="D216" t="s">
        <v>445</v>
      </c>
      <c r="E216" t="s">
        <v>532</v>
      </c>
      <c r="F216" t="s">
        <v>483</v>
      </c>
      <c r="G216" t="s">
        <v>501</v>
      </c>
      <c r="L216" s="6"/>
      <c r="O216" s="1"/>
      <c r="P216" s="1"/>
      <c r="Q216" t="s">
        <v>487</v>
      </c>
      <c r="R216" t="s">
        <v>490</v>
      </c>
      <c r="S216" t="s">
        <v>499</v>
      </c>
      <c r="T216" t="s">
        <v>480</v>
      </c>
      <c r="U216" t="s">
        <v>480</v>
      </c>
      <c r="V216" t="s">
        <v>480</v>
      </c>
      <c r="W216" t="s">
        <v>480</v>
      </c>
      <c r="X216" t="s">
        <v>480</v>
      </c>
    </row>
    <row r="217" spans="1:24" x14ac:dyDescent="0.2">
      <c r="A217" t="s">
        <v>451</v>
      </c>
      <c r="B217" s="8" t="s">
        <v>446</v>
      </c>
      <c r="C217" t="s">
        <v>480</v>
      </c>
      <c r="D217" t="s">
        <v>447</v>
      </c>
      <c r="E217" t="s">
        <v>532</v>
      </c>
      <c r="F217" t="s">
        <v>483</v>
      </c>
      <c r="G217" t="s">
        <v>501</v>
      </c>
      <c r="H217">
        <v>1</v>
      </c>
      <c r="I217" t="s">
        <v>492</v>
      </c>
      <c r="J217">
        <v>229</v>
      </c>
      <c r="K217">
        <v>830</v>
      </c>
      <c r="L217" s="6">
        <f>100-Tabla1[[#This Row],[CiteScore Position]]*100/Tabla1[[#This Row],[CiteScore total n]]</f>
        <v>72.409638554216869</v>
      </c>
      <c r="M217" t="s">
        <v>492</v>
      </c>
      <c r="O217" s="1"/>
      <c r="P217" s="1"/>
      <c r="Q217" t="s">
        <v>487</v>
      </c>
      <c r="T217" t="s">
        <v>480</v>
      </c>
      <c r="U217" t="s">
        <v>480</v>
      </c>
      <c r="V217" t="s">
        <v>480</v>
      </c>
      <c r="W217" t="s">
        <v>480</v>
      </c>
      <c r="X217" t="s">
        <v>480</v>
      </c>
    </row>
  </sheetData>
  <phoneticPr fontId="1" type="noConversion"/>
  <pageMargins left="0.7" right="0.7" top="0.75" bottom="0.75" header="0.3" footer="0.3"/>
  <pageSetup paperSize="9" orientation="portrait" horizontalDpi="0" verticalDpi="0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journals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2020-05-31T13:45:15Z</dcterms:created>
  <dcterms:modified xsi:type="dcterms:W3CDTF">2020-07-01T18:15:26Z</dcterms:modified>
</cp:coreProperties>
</file>